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One Driver\OneDrive - vinhuni.edu.vn\Desktop\Thẩm định bài báo\2022\ĐHV 2022\ĐHV 2022 (WoS,Scopus)\CV thẩm định lại lần 2\"/>
    </mc:Choice>
  </mc:AlternateContent>
  <xr:revisionPtr revIDLastSave="0" documentId="13_ncr:1_{03796AB0-C22F-4BA2-B5DE-961ACC0ACD0D}" xr6:coauthVersionLast="47" xr6:coauthVersionMax="47" xr10:uidLastSave="{00000000-0000-0000-0000-000000000000}"/>
  <bookViews>
    <workbookView xWindow="-120" yWindow="-120" windowWidth="24240" windowHeight="13140" xr2:uid="{00000000-000D-0000-FFFF-FFFF00000000}"/>
  </bookViews>
  <sheets>
    <sheet name="Tổng hợp" sheetId="1" r:id="rId1"/>
  </sheets>
  <definedNames>
    <definedName name="_xlnm._FilterDatabase" localSheetId="0" hidden="1">'Tổng hợp'!$A$2:$T$176</definedName>
    <definedName name="_xlnm.Print_Titles" localSheetId="0">'Tổng hợp'!$2:$2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3" i="1" l="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4" i="1"/>
  <c r="S176" i="1" l="1"/>
</calcChain>
</file>

<file path=xl/sharedStrings.xml><?xml version="1.0" encoding="utf-8"?>
<sst xmlns="http://schemas.openxmlformats.org/spreadsheetml/2006/main" count="1974" uniqueCount="1207">
  <si>
    <t>Tên bài báo</t>
  </si>
  <si>
    <t>Tên Tạp chí</t>
  </si>
  <si>
    <t>ISSN</t>
  </si>
  <si>
    <t>Link bài báo/DOI</t>
  </si>
  <si>
    <t>Năm</t>
  </si>
  <si>
    <t>Nguồn tài trợ</t>
  </si>
  <si>
    <t>Lĩnh vực</t>
  </si>
  <si>
    <t>Factors Affecting Business Performance of Construction Enterprises Listed on Vietnam Stock Markets</t>
  </si>
  <si>
    <t>Đặng Thành Cương, Trịnh Thị Hằng, Bành Thị Thảo, Nguyễn Thị Yến</t>
  </si>
  <si>
    <t>The Journal of Asian Finance, Economics and Business</t>
  </si>
  <si>
    <t>2288-4645</t>
  </si>
  <si>
    <t>https://doi.org/10.13106/jafeb.2022.vol9.no9.0049</t>
  </si>
  <si>
    <t>Không</t>
  </si>
  <si>
    <t>Kinh doanh và quản lý</t>
  </si>
  <si>
    <t>Getting the big picture: Landscape-scale occupancy patterns of two Annamite endemics among multiple protected areas</t>
  </si>
  <si>
    <t>Thanh V. Nguyen, Andreas Wilting, Jürgen Niedballa, An Nguyen, Benjamin M. Rawson, Anh Q. H. Nguyen, Trung T. Cao, Oliver R. Wearn, Anh C. Dao, Andrew Tilker</t>
  </si>
  <si>
    <t>Conservation Science and Practice</t>
  </si>
  <si>
    <t>Scopus</t>
  </si>
  <si>
    <t>DOI: 10.1111/csp2.620</t>
  </si>
  <si>
    <t>CarBi project, Green Annamite project, German Federal Ministry of Education and Research (BMBF FKZ: 01LN1301A</t>
  </si>
  <si>
    <t>Đa dạng sinh học</t>
  </si>
  <si>
    <t>How Will the End of Bear Bile Farming in Vietnam Influence Consumer Choice</t>
  </si>
  <si>
    <t>Elizabeth O. Davis, Diogo Veríssimo, Brian Crudge,, Son H. Sam , Dung T. Cao , Po V. Ho ,  Nhung T.H. Dang , Tu D. Nguyen , Hien N. Nguyen , Trung T. Cao , Jenny A. Glikman</t>
  </si>
  <si>
    <t>Conservation and Society</t>
  </si>
  <si>
    <t>ISSN	09724923, 09753133</t>
  </si>
  <si>
    <t>https://www.conservationandsociety.org.in//text.asp?2022/20/1/1/330663</t>
  </si>
  <si>
    <t>This research was supported by SDZWA's postdoctoral program</t>
  </si>
  <si>
    <t>Compositions and Antimicrobial Activity of Essential Oils from the Leaves of Beilschmiedia fordii Dunn. and Lindera glauca (Siebold &amp; Zucc.) Blume from Vietnam</t>
  </si>
  <si>
    <t>Đào Thị Minh Châu, NGuyễn THị Giang An, Lê Thị Hương và Isiaka Ajani Ogunwande</t>
  </si>
  <si>
    <t>Tạp chí thực vật chứa tinh dầu</t>
  </si>
  <si>
    <t>ISSN Print: 0972-060X</t>
  </si>
  <si>
    <t>https://doi.org/10.1080/0972060X.2022.2045227</t>
  </si>
  <si>
    <t>Sinh học</t>
  </si>
  <si>
    <t>Essential Oils of Lauraceae: Antimicrobial Activity and Constituents of Phoebe macrocarpa C.Y. Wu Leaf Essential Oil from Vietnam</t>
  </si>
  <si>
    <t>Lê Thi Huong, Đao Thi Minh Châu, Nguyen Thi Giang An, Do Ngoc Dai &amp; Isiaka Ajani Ogunwande</t>
  </si>
  <si>
    <t>ISSN: 0976-5026</t>
  </si>
  <si>
    <t>https://doi.org/10.1080/0972060X.2022.2072694</t>
  </si>
  <si>
    <t>Lignans and Other Compounds From the Roots of Pandanus tonkinensis and Their Lipid Peroxidation Inhibitory Activity</t>
  </si>
  <si>
    <t>Dinh Thi Huyen Trang, Pham Hung Viet , Duong Hong Anh, Bui Huu Tai, Ngo Quoc Anh, Nguyen Xuan Nhiem, Phan Van Kiem</t>
  </si>
  <si>
    <t>Natural Product Communications</t>
  </si>
  <si>
    <t>1934-578X</t>
  </si>
  <si>
    <t>https://doi.org/10.1177/1934578X221088372</t>
  </si>
  <si>
    <t>This work was supported by the Department of Science and Technology of Ho Chi Minh City.</t>
  </si>
  <si>
    <t>Hoá học</t>
  </si>
  <si>
    <t>Pandatonkinosides A and B: two new phenolic
glycosides from the roots of Pandanus tonkinensis and their nitric oxide production inhibitory activities</t>
  </si>
  <si>
    <t>Dinh Thi Huyen Trang, Duong Hong Anh, Quoc Anh Ngo, Pham Hung Viet, Bui Huu Tai, Nguyen Xuan Nhiem &amp; Phan Van Kiem</t>
  </si>
  <si>
    <t>Nghiên cứu sản phẩm tự nhiên</t>
  </si>
  <si>
    <t>1478-6419</t>
  </si>
  <si>
    <t>https://doi.org/10.1080/14786419.2022.2066662</t>
  </si>
  <si>
    <t xml:space="preserve">This work was supported by Departhment of Science and Technology of Ho Chi Minh City </t>
  </si>
  <si>
    <t>Effects of forest reclamation methods on soil physicochemical properties in North-Central Vietnam</t>
  </si>
  <si>
    <t>Dinh Thi Kim Hao, Kazuto Shima</t>
  </si>
  <si>
    <t>Nghiên cứu về cây trồng - Research on Crops</t>
  </si>
  <si>
    <t>0972-3226</t>
  </si>
  <si>
    <t>http://www.indianjournals.com/ijor.aspx?target=ijor:rcr&amp;type=home</t>
  </si>
  <si>
    <t>This research was supported by Okayama University</t>
  </si>
  <si>
    <t>Khoa học tự nhiên</t>
  </si>
  <si>
    <t>Utilizing the abundant solar radiation for optimizing the planting space of tomato (Lycopersicon esculentum) var. Rita under greenhouse conditions</t>
  </si>
  <si>
    <t>Thi Kim Hao Dinh, Truong An Dang</t>
  </si>
  <si>
    <t>RESEARCH ON CROPS</t>
  </si>
  <si>
    <t>GP-2022/ROC/11002/705</t>
  </si>
  <si>
    <t>Assessment of physico-chemical parameters of primaeval forest soil in Thanh Chuong District of Nghe An Province, Vietnam</t>
  </si>
  <si>
    <t>Đinh Thị Kim Hảo, Kazuto Shima</t>
  </si>
  <si>
    <t>Nghiên cứu về cây trồng</t>
  </si>
  <si>
    <t>https://gauravpublications.com/journal/research-on-crops/046</t>
  </si>
  <si>
    <t>This research was supported during 2016-2019 by the Okayama University, Japan</t>
  </si>
  <si>
    <t>Thổ nhưỡng học</t>
  </si>
  <si>
    <t>Assessment of Brackish Water Usability for Irrigating the Coastal Sugarcane Fields under the Background of Saline Intrusion</t>
  </si>
  <si>
    <t>Kim Hao Thi Dinh, Truong An Dang</t>
  </si>
  <si>
    <t>tạp chí nông nghiệp Ấn Độ</t>
  </si>
  <si>
    <t>0367-8245</t>
  </si>
  <si>
    <t>https://arccjournals.com/journal/indian-journal-of-agricultural-research/AF-710</t>
  </si>
  <si>
    <t>Các khoa học trái đất và môi trường liên quan</t>
  </si>
  <si>
    <t xml:space="preserve">Learning Observation Model for Factor Graph Based-State Estimation Using Intrinsic Sensors
</t>
  </si>
  <si>
    <t xml:space="preserve">Dinh Van Nam; Kim Gon-Woo </t>
  </si>
  <si>
    <t>IEEE Transactions on Automation Science and Engineering</t>
  </si>
  <si>
    <t>1545-5955</t>
  </si>
  <si>
    <t>Korean Governemtn</t>
  </si>
  <si>
    <t>Kỹ thuật điện và điện tử</t>
  </si>
  <si>
    <t>Solutions for Integrating Education, Training Soft Skills for Students in the Teaching Special Subjects Process at Universities and Colleges</t>
  </si>
  <si>
    <t>Đinh Phước Tường, Bùi Văn Hùng, Nguyễn Thị Hường, Dương Thị Thanh Thanh, Nguyễn Trung Kiền</t>
  </si>
  <si>
    <t>Tạp chí Tâm lý học trường học tích cực</t>
  </si>
  <si>
    <t>ISSN 2717-7564</t>
  </si>
  <si>
    <t>https://journalppw.com/index.php/jpsp/article/view/11726</t>
  </si>
  <si>
    <t>Tâm lý học</t>
  </si>
  <si>
    <t>Framework of Competences for Formative Assessment of English Majors according to the Outcome-based Education at higher education institutions</t>
  </si>
  <si>
    <t>Nguyễn Văn Hải, Dương Thị Thanh Thanh, Vũ Thị Việt Hương</t>
  </si>
  <si>
    <t>Tạp chí Tâm lý học Trường học</t>
  </si>
  <si>
    <t>2717-7564</t>
  </si>
  <si>
    <t>https://journalppw.com/index.php/jpsp/article/view/9010</t>
  </si>
  <si>
    <t>Khoa học xã hội</t>
  </si>
  <si>
    <t>A new record of Leptobotia pellegrini Fang, 1936 (Teleostei, Cypriniformes, Botiidae) from the Western Nghe An Biosphere Reserve, Vietnam</t>
  </si>
  <si>
    <t>Hoàng Ngọc Thảo, Ông Vĩnh An, Hồ Anh Tuấn, Hoàng Xuân Quang, Nguyễn Xuân Khoa</t>
  </si>
  <si>
    <t>Danh lục loài tạp chí đa dạng sinh học</t>
  </si>
  <si>
    <t>https://doi.org/10.15560/18.4.919</t>
  </si>
  <si>
    <t>B2020-TDV-07</t>
  </si>
  <si>
    <t>Động vật học</t>
  </si>
  <si>
    <t>Factors Affecting the Outsourcing of Accounting Activities in Small and Medium Transport Enterprises in Vietnam</t>
  </si>
  <si>
    <t xml:space="preserve"> Đặng Thúy Anh, Hồ Mỹ Hạnh, Hồ Thị Diệu Ánh, Nguyễn Thị Thanh Hòa</t>
  </si>
  <si>
    <t>Journal of Asian Finance, Economics and Business;</t>
  </si>
  <si>
    <t xml:space="preserve"> ISSN 2288-4637 (Print)</t>
  </si>
  <si>
    <t>https://doi.org/10.13106/jafeb.2022.vol9.no10.0265</t>
  </si>
  <si>
    <t>Application of Neural Networks for the Estimation of the Shear Strength of Circular RC Columns</t>
  </si>
  <si>
    <t>1. Ho-Viet Chuong (tác giả của ĐHV, tác giả đầu),
2. Tien-Hong Nguyen (tác giả của ĐHV),
3. Thi-Quynh Nguyen  (tác giả của ĐHV),
4. Duy-Duan Nguyen (tác giả của ĐHV, tác giả liên hệ)</t>
  </si>
  <si>
    <t>Engineering, Technology &amp; Applied Science Research;
1792-8036</t>
  </si>
  <si>
    <t>ESCI</t>
  </si>
  <si>
    <t>https://doi.org/10.48084/etasr.5245</t>
  </si>
  <si>
    <t>2022</t>
  </si>
  <si>
    <t>Xây dựng</t>
  </si>
  <si>
    <t>Test of determining geopotential difference between two sites at Wuhan based on optical clocks’ frequency comparisons</t>
  </si>
  <si>
    <t>Anh The Hoang, Ziyu Shen, Kuangchao Wu, An Ning, Wenbin Shen</t>
  </si>
  <si>
    <t>Remote Sensing</t>
  </si>
  <si>
    <t>2072-4292</t>
  </si>
  <si>
    <t>https://doi.org/10.3390/rs14194850</t>
  </si>
  <si>
    <t>National Natural Science Foundation of China</t>
  </si>
  <si>
    <t>Trắc địa học và bản đồ học</t>
  </si>
  <si>
    <t>A Heuristic Repair Algorithm for the Hospitals/Residents Problem with Ties</t>
  </si>
  <si>
    <t>Son Thanh Cao, Le Quoc Anh, Hoang Huu Viet</t>
  </si>
  <si>
    <t>Lecture Notes in Computer Science 13151</t>
  </si>
  <si>
    <t>978-3-030-97545-6</t>
  </si>
  <si>
    <t>https://link.springer.com/chapter/10.1007/978-3-031-23492-7_29</t>
  </si>
  <si>
    <t>Khoa học máy tính</t>
  </si>
  <si>
    <t>Potential of low-salinity water utilization for watering the coast cultivation areas in the context of global warming</t>
  </si>
  <si>
    <t>Nghiên cứu cây Trồng</t>
  </si>
  <si>
    <t>DOI : 10.31830/2348-7542.2022.064</t>
  </si>
  <si>
    <t>Địa lý kinh tế và xã hội</t>
  </si>
  <si>
    <t>Climate variability induced drought across the coastal fringes of the Mekong Delta, Vietnam</t>
  </si>
  <si>
    <t>Nguyễn Thị Trang Thanh, Hoàng Phan Hải Yến, Đặng Trường An</t>
  </si>
  <si>
    <t>MAUSAM</t>
  </si>
  <si>
    <t>0252 - 9416</t>
  </si>
  <si>
    <t>https://doi.org/10.54302/mausam.v73i3.5373</t>
  </si>
  <si>
    <t>The Impact of Sharing Culture on Opportunistic Behavior and Effectiveness of Employee Management: A Case Study in Vietnam</t>
  </si>
  <si>
    <t>Hồ Thị Diệu Ánh, Trần Quang Bách, Hoàng Thị Thúy Vân</t>
  </si>
  <si>
    <t>Journal of Asian Finance, Economics and Business</t>
  </si>
  <si>
    <t>2288-4637</t>
  </si>
  <si>
    <t xml:space="preserve">10.13106/jafeb.2022.vol9.no1.0423 </t>
  </si>
  <si>
    <t>RESEARCH FACTORS AFFECTING STUDENTS’ ACADEMIC RESULTS IN LEARNING PROJECT SUBJECTS ORIENTED CDIO IN VINH UNIVERSITY</t>
  </si>
  <si>
    <r>
      <t xml:space="preserve">Hoàng Thị Thuý Vân, </t>
    </r>
    <r>
      <rPr>
        <sz val="10"/>
        <color rgb="FFFF0000"/>
        <rFont val="Times New Roman"/>
        <family val="1"/>
      </rPr>
      <t>Nguyễn Thanh Huyền, NGuyễn Thị Tuyết Trinh, Hoàng Lê Phương Thảo, Hồ Thị Thanh Tiến, Nguyễn Thị Hoài Thương, Nguyễn Thị Trà My</t>
    </r>
  </si>
  <si>
    <t xml:space="preserve">Journal Of Organizational Behavior Research </t>
  </si>
  <si>
    <t xml:space="preserve">2528-9705 </t>
  </si>
  <si>
    <t>https://doi.org/10.51847/SntPtYuASo</t>
  </si>
  <si>
    <t>Kinh tế và kinh doanh</t>
  </si>
  <si>
    <t>Low-complexity even mirror fourier adaptive filter for nonlinear active noise control</t>
  </si>
  <si>
    <t>Lê Đình Công, Jiashu Zhang, Sheng Zhang</t>
  </si>
  <si>
    <t>Ứng dụng âm học</t>
  </si>
  <si>
    <t>0003682X, 1872910X</t>
  </si>
  <si>
    <t>https://doi.org/10.1016/j.apacoust.2022.108914</t>
  </si>
  <si>
    <t>Bộ giáo dục và đào tạo, NO B2021-TDV-03</t>
  </si>
  <si>
    <t>Khoa học kỹ thuật và công nghệ</t>
  </si>
  <si>
    <t>Filtered-x Set Membership Algorithm With Time-Varying Error Bound for Nonlinear Active Noise Control</t>
  </si>
  <si>
    <t>Lê Đình Công, Hoàng Hữu Việt</t>
  </si>
  <si>
    <t>IEEE Access</t>
  </si>
  <si>
    <t>10.1109/ACCESS.2022.3201135</t>
  </si>
  <si>
    <t xml:space="preserve"> A novel pipelined neural FIR architecture for nonlinear adaptive filter</t>
  </si>
  <si>
    <t>Dinh Cong Le, Jiashu Zhang, Yanjie Pang</t>
  </si>
  <si>
    <t>Neurocomputing</t>
  </si>
  <si>
    <t>1872-8286</t>
  </si>
  <si>
    <t>https://doi.org/10.1016/j.neucom.2020.11.036</t>
  </si>
  <si>
    <t>National Science foundation of P. R. China</t>
  </si>
  <si>
    <t>Nonlinear Adaptive Filter Based on Pipelined Bilinear Function Link Neural Networks Architecture</t>
  </si>
  <si>
    <t>Dinh Cong Le, Van Minh Le, Thai Son Dang, The Anh Mai, and Manh Cuong Nguyen</t>
  </si>
  <si>
    <t>Lecture Notes in Networks and Systems</t>
  </si>
  <si>
    <t>2367-3389</t>
  </si>
  <si>
    <t>Acetylcholinesterase Inhibitory Activities of Essential Oils from Vietnamese Traditional Medicinal Plants</t>
  </si>
  <si>
    <t xml:space="preserve">Nguyen Huy Hung, Pham Minh Quan, Prabodh Satyal, Do Ngoc Dai, Vo Van Hoa, Ngo Gia Huy, Le Duc Giang, Nguyen Thi Ha, Le Thi Huong, Vu Thi Hien and William N. Setzer </t>
  </si>
  <si>
    <t>Molecules</t>
  </si>
  <si>
    <t>1420-3049</t>
  </si>
  <si>
    <t>https://doi.org/10.3390/molecules27207092</t>
  </si>
  <si>
    <t>NAFOSTED (Vietnam), grant number 106.03-2019.25</t>
  </si>
  <si>
    <t>Antimicrobial Activity and Constituents of Essential Oils from the Leaves of Syzygium szemaoense Merrill &amp; L.M. Perry and Syzygium corticosum (Lour.) Merr. &amp; L.M. Perry grown in Vietnam</t>
  </si>
  <si>
    <t xml:space="preserve">Le Thi Huong, Hoang Vinh Phu, Le Duc Giang, Dao Thi Minh Chau &amp; Isiaka Ajani Ogunwande </t>
  </si>
  <si>
    <t>Journal of Essential Oil Bearing Plants</t>
  </si>
  <si>
    <t>0976-5026</t>
  </si>
  <si>
    <t xml:space="preserve">       https://doi.org/10.1080/0972060X.2022.2159542</t>
  </si>
  <si>
    <t>A novel rice straw-butyl acrylate graft copolymer:synthesis and adsorption study for oil spill cleanup from seawater</t>
  </si>
  <si>
    <t>Nguyen Thanh Tung, Nguyen Trung Duc, Pham Thi Thu Ha, Le Duc Giang, Hoang Thi Van An and Ninh The Son</t>
  </si>
  <si>
    <t>Cellulose Chemistry and Technology</t>
  </si>
  <si>
    <t>0576-9787</t>
  </si>
  <si>
    <t>https://doi.org/10.35812/CelluloseChemTechnol.2022.56.39</t>
  </si>
  <si>
    <t>Displacement-based and stress-based analytical approaches for nonlinear bending analysis of functionally graded porous plates resting on elastic substrate</t>
  </si>
  <si>
    <t>1. Nguyen Van Long
2. Tran Minh Tu,
3. Huong Quy Truong,
4. Le Thanh Hai (tác giả của ĐHV),
5. Vu Thi Thu Trang</t>
  </si>
  <si>
    <t>Acta Mechanica;
1619-6937</t>
  </si>
  <si>
    <t>SCIE</t>
  </si>
  <si>
    <t>https://doi.org/10.1007/s00707-022-03196-5</t>
  </si>
  <si>
    <t>Hanoi University of Civil Engineering (HUCE)</t>
  </si>
  <si>
    <t>Water-dispersible Gadolinium Oxide Nanoplates as an Effective Positive Magnetic Resonance Imaging Contrast Agent</t>
  </si>
  <si>
    <t>Nguyen Thi Thuy Khue,*[a, b] Le Thi Thanh Tam,*[c] Ngo Thanh Dung,[c] Le The Tam,[d] Nguyen Xuan Chung,[e] Nguyen Thi Ngoc Linh,[f] Nguyen Dinh Vinh,[f] Bui Minh Quy,[f] and Le Trong Lu*[a, c]</t>
  </si>
  <si>
    <t>Chemistryselect</t>
  </si>
  <si>
    <t>2365-6549</t>
  </si>
  <si>
    <t>doi.org/10.1002/slct.202202062</t>
  </si>
  <si>
    <t>GUST.STS.ĐT2020-KHVL04</t>
  </si>
  <si>
    <t>Dependence of specific absorption rate on concentration of Fe3O4 nanoparticles: from the prediction of Monte Carlo simulations to experimental results</t>
  </si>
  <si>
    <t>Le Tri Dat · Luu Huu Nguyen · Nguyen Hoai Nam · Tuan Dinh Van · Le The Tam · Nguyen Xuan Truong · Van‑Quynh Nguyen · Pham Thanh Phong · Pham Hong Nam</t>
  </si>
  <si>
    <t>Journal of Nanoparticle Research</t>
  </si>
  <si>
    <t>1388-0764</t>
  </si>
  <si>
    <t>https://doi.org/10.1007/s11051-022-05596-z</t>
  </si>
  <si>
    <t>KHÔNG</t>
  </si>
  <si>
    <t>Chemical Composition and Antimicrobial Activity of Essential Oil from the Rhizomes of Curcuma pambrosima Growing in Vietnam</t>
  </si>
  <si>
    <t>Do N. Dai, Le T. Huong, Ly N. Sam,  Isiaka A. Ogunwande</t>
  </si>
  <si>
    <t>Chemistry of Natural Compounds</t>
  </si>
  <si>
    <t>0009-3130</t>
  </si>
  <si>
    <t>https://doi.org/10.1007/s10600-022-03619-8</t>
  </si>
  <si>
    <t>không</t>
  </si>
  <si>
    <t xml:space="preserve">Chemical Composition of Essential Oil and Antimicrobial Activity of Piper albispicum C.DC. From Vietnam 
</t>
  </si>
  <si>
    <t>Nguyễn Văn Lê, Lê Thị Hương, Lý Ngọc Sâm, Isiaka A. Ogunwande</t>
  </si>
  <si>
    <t>0972-060X</t>
  </si>
  <si>
    <t>https://doi.org/10.1080/0972060X.2022.2032840</t>
  </si>
  <si>
    <t xml:space="preserve">Chemical Compositions and Antimicrobial of Essential Oils from The Leaves of 4 Vietnamese Zingiberaceae species
</t>
  </si>
  <si>
    <t>"1. Le Thi Huong 2. Ninh The Son 3. Ly Ngoc Sam 4.  Nhat Minh Phan 5. Nguyen Dinh Luyen 6. Nguyen Thanh Hao 7. Do Ngoc Dai "</t>
  </si>
  <si>
    <t xml:space="preserve">"Natural Product Communications </t>
  </si>
  <si>
    <t>10.1177/1934578X221145917</t>
  </si>
  <si>
    <t xml:space="preserve">Essential Oils of Two Ginger Plants Newmania orthostachys N.S. Ly &amp; Skornick. and N. serpens N.S. Ly &amp; Skornick.: Chemical Compositions and Antimicrobial Activity
</t>
  </si>
  <si>
    <t>"1. Le Thi Huong  2. Ly Ngoc Sam 3. Do Ngoc Dai  4.  Ty Viet Pham 5.  Ninh The Son  "</t>
  </si>
  <si>
    <t>Journal of Essential Oil Bearing Plants,</t>
  </si>
  <si>
    <t>https://doi.org/10.1080/0972060X.2022.2158046</t>
  </si>
  <si>
    <t xml:space="preserve">Essential Oil Compositions and Antimicrobial Activity of the Leaves of Alphonsea monogyna Merr. &amp; Chun and Goniothalamus banii B. H. Quang, R. K. Choudhary &amp; V.T. Chinh from Vietnam
</t>
  </si>
  <si>
    <t>"1. LLe Thi Huong. 2.  Le Duy Linh 3.  Do Ngoc Dai 4.  Isiaka A. Ogunwande  "</t>
  </si>
  <si>
    <t>Record of Natural Products</t>
  </si>
  <si>
    <t xml:space="preserve"> http://doi.org/10.25135/rnp.367.2208.2547</t>
  </si>
  <si>
    <t xml:space="preserve">Essential oils from Vietnamese Asteraceae for Environmentally-Friendly Control of Aedes Mosquitoes
</t>
  </si>
  <si>
    <t>"1. Tran Minh Hoi  2. Prabodh Satyal 2 , 3.  Le Thi Huong 3 , 4.  Dang Viet Hau 4,  5. Tran Duc Binh 1,  6. Dang Thi Hong Duyen 4,  7. Do Ngoc Dai 5 ,  8. Ngo Gia Huy 6 9.  Hoang Van Chinh 7, 10.  Vo Van Hoa 8, 11.  Nguyen Huy Hung 6,8,*  12. William N. Setzer  "</t>
  </si>
  <si>
    <t xml:space="preserve">Molecules </t>
  </si>
  <si>
    <t>"https://doi.org/10.3390/ molecules27227961 "</t>
  </si>
  <si>
    <t>Nafosted MS 106.03-2019.315</t>
  </si>
  <si>
    <t>Chemical composition and antimicrobial activity of the essential oil of the leaves of Machilus cochinchinensis from Vietnam</t>
  </si>
  <si>
    <t>"1. Le Thi Huong. 2.  Le Duy Linh 3.  Do Ngoc Dai 4.  Isiaka A. Ogunwande  "</t>
  </si>
  <si>
    <t>10.1007/s10600-022-03891-8</t>
  </si>
  <si>
    <t>Chemical compositions, Mosquito larvicidal and antimicrobial activities of Essential Oils of Hedychium stenopetalum Lodd. and Hedychium villosum Wall. of Zingiberaceae from Vietnam</t>
  </si>
  <si>
    <t>"1. Le Thi Huong. 2.  Trinh Thi Huong 3.  Do Ngoc Dai 4.  Isiaka A. Ogunwande  "</t>
  </si>
  <si>
    <t xml:space="preserve"> 0972-060X</t>
  </si>
  <si>
    <t>https://doi.org/10.1080/0972060X.2022.2121619</t>
  </si>
  <si>
    <t xml:space="preserve">Chemical composition and antimicrobial activity of the leaf essential oil of Vernonia solanifolia
</t>
  </si>
  <si>
    <t>"1. Le Thi Huong. 2. Tran Minh Hoi. 3. Nguyen Thanh Chung, 4. Tran Duc Binh, 5. Doan Hoang Son, 6. Isiaka Ajani Ogunwande "</t>
  </si>
  <si>
    <t>10.1007/s10600-022-03836-1</t>
  </si>
  <si>
    <t>Nafosted Grant No. 106.03-2019.315</t>
  </si>
  <si>
    <t>Essential oil compositions and antimicrobial activity of the leaves and rhizomes of Alpinia calcicola Q. B. Nguyen &amp; M.F. Newman from Vietnam</t>
  </si>
  <si>
    <t>10.1007/s10600-022-03835-2</t>
  </si>
  <si>
    <t xml:space="preserve">Camellia annamensis (Theaceae), a new species  from Central Vietnam
</t>
  </si>
  <si>
    <t>"1. Ly Ngoc Sam 2. Luong Van Dung 3. Le Thi Huong,  4. Do Ngoc Dai 5. Tran Ninh 6. Nguyen Thi Lieu 7. Nguyen Van Duc 8. Chiyomi Uematsu 9. Hironori Katayama "</t>
  </si>
  <si>
    <t xml:space="preserve">Taiwania </t>
  </si>
  <si>
    <t>0372-333X</t>
  </si>
  <si>
    <t xml:space="preserve">10.6165/tai.2022.67. 243 </t>
  </si>
  <si>
    <t xml:space="preserve">Chemical Constituents of the Leaf Essential Oil of Vitex axillariflora (Merr.) Bramley from Vietnam
</t>
  </si>
  <si>
    <t>Nguyen Huy Hung, Prabodh Satyal, Do Ngoc Dai, Le Thi Huong, Le Duc. Giang, Le Thanh Hung, Vo Vãn Hoa, Tran Thu. Hien, Vu Thi Hien, William N. Setzer</t>
  </si>
  <si>
    <t>https://doi.org/10.1080/0972060X.2021.2022001</t>
  </si>
  <si>
    <t>Inhibition of α-Glucosidase, Acetylcholinesterase, and Nitric
Oxide Production by Phytochemicals Isolated from Millettia speciosa—In Vitro and Molecular Docking Studies</t>
  </si>
  <si>
    <t xml:space="preserve">Nguyen Ngoc Tuan , Huong Nguyen Thi, Chau Le Thi My, Tang Xuan Hai, Hieu Tran Trung, Anh Nguyen Thi Kim, Thanh Nguyen Tan , Tan Le Van , Cuong Quoc Nguyen , Quang De Tran, Ping-Chung Kuo , Quang Le Dang, Tran Dinh Thang </t>
  </si>
  <si>
    <t>Cây</t>
  </si>
  <si>
    <t>https://doi.org/ 10.3390/plants11030388</t>
  </si>
  <si>
    <t>Bộ GD&amp;ĐT B2020-TDV-02</t>
  </si>
  <si>
    <t>Effects of Multiple Intelligences Project on University Students’ Motivation towards English Language Learning: A Case Study in Vietnam</t>
  </si>
  <si>
    <t>Lê Thị Tuyết Hạnh; Trần Bá Tiến</t>
  </si>
  <si>
    <t>Tạp chí ngôn ngữ thế giới</t>
  </si>
  <si>
    <t>1925-0703</t>
  </si>
  <si>
    <t>URL: https://doi.org/10.5430/wjel.v12n5p117</t>
  </si>
  <si>
    <t>Applying Peer-Review Checklist to Improve _x000D_
Vietnamese EFL University Students’ Writing _x000D_
Skills</t>
  </si>
  <si>
    <t>Lê Thị Tuyết Hạnh; Bùi Thanh Tính</t>
  </si>
  <si>
    <t>Tạp chí quốc tế về dạy học và nghiên cứu</t>
  </si>
  <si>
    <t>1694-2493</t>
  </si>
  <si>
    <t>https://doi.org/10.26803/ijlter.21.5.9</t>
  </si>
  <si>
    <t>Khoa học giáo dục</t>
  </si>
  <si>
    <t>Management Of Soft SkillsEducational Activities For StudentsUniversities In Mekong River Detla,Vietnam</t>
  </si>
  <si>
    <t>Đinh Phước Tường, Nguyễn Văn Toàn, Lê Thục Anh, Nguyễn Thị Quỳnh Anh</t>
  </si>
  <si>
    <t>Tạp chí Tâm lý Học đường Tích cực</t>
  </si>
  <si>
    <t>https://journalppw.com/index.php/jpsp/article/view/10846/6999</t>
  </si>
  <si>
    <t>All‑optical switching in a medium of a four‑level vee‑ cascade atomic medium</t>
  </si>
  <si>
    <t>Khoa Dinh Xuan, Ai Nguyen Van, Dong Hoang Minh, Doai Le Van and Bang Nguyen Huy</t>
  </si>
  <si>
    <t>Optical and Quantum Electronics</t>
  </si>
  <si>
    <t>0306-8919</t>
  </si>
  <si>
    <t>https://doi.org/10.1007/s11082-022-03530-0</t>
  </si>
  <si>
    <t xml:space="preserve">NAFOSTED . 103.03-2017.332;
Đề tài cấp Bộ B2018-TDV-01SP </t>
  </si>
  <si>
    <t xml:space="preserve">Quang học </t>
  </si>
  <si>
    <t>Lê Văn Thành</t>
  </si>
  <si>
    <t>The Hsu-Robbins-Erdös theorem for the maximum partial sums of quadruplewise independent random variables</t>
  </si>
  <si>
    <t>Lê Vǎn Thành</t>
  </si>
  <si>
    <t>Journal of Mathematical Analysis and Applications</t>
  </si>
  <si>
    <t>1096-0813</t>
  </si>
  <si>
    <t>https://www.sciencedirect.com/science/article/pii/S0022247X22009106</t>
  </si>
  <si>
    <t>Toán học và thống kê</t>
  </si>
  <si>
    <t>On the (p,q)-type strong law of large numbers for sequences of independent random variables</t>
  </si>
  <si>
    <t>Mathematische Nachrichten</t>
  </si>
  <si>
    <t>1522-2616</t>
  </si>
  <si>
    <t>https://onlinelibrary.wiley.com/doi/10.1002/mana.202000447</t>
  </si>
  <si>
    <t>On a new concept of stochastic domination and the laws of large numbers</t>
  </si>
  <si>
    <t>Test</t>
  </si>
  <si>
    <t>1133-0686</t>
  </si>
  <si>
    <t>https://link.springer.com/article/10.1007/s11749-022-00827-w</t>
  </si>
  <si>
    <t>Investigation of Structure and Magnetic Properties of Melt-Spun Co-Zr-(B, Al) Ribbons</t>
  </si>
  <si>
    <t>Pham Thi Thanh, Nguyen Van Duong, Nguyen Mau Lam, Luu Tien Hung, Kieu Xuan Hau, Nguyen Huy Ngoc, Nguyen Hai Yen, Nguyen Huy Dan,</t>
  </si>
  <si>
    <t>Journal of Superconductivity and Novel Magnetism</t>
  </si>
  <si>
    <t>(NAFOSTED) grant number of 103.02–2018.339</t>
  </si>
  <si>
    <t>Vật liệu điện tử</t>
  </si>
  <si>
    <t>Trace detection of ciprofloxacin antibiotic using surface-enhanced Raman scattering coupled with silver nanostars</t>
  </si>
  <si>
    <t>Vu Thi Thu, Nguyen Manh Cuong, Dao Tran Cao, Luu Tien Hung, Luong Truc-Quynh Ngan</t>
  </si>
  <si>
    <t>Optik - International Journal for Light and Electron Optics</t>
  </si>
  <si>
    <t>0030-4026</t>
  </si>
  <si>
    <t>https://doi.org/10.1016/j.ijleo.2022.169043</t>
  </si>
  <si>
    <t>(NAFOSTED)  103.02–2020.14.</t>
  </si>
  <si>
    <t>Vật lý</t>
  </si>
  <si>
    <t>Competitive Strategy of India and China in Southeast Asia and Its Impact on the Region</t>
  </si>
  <si>
    <t>1. Nguyễn Anh Chương, 2. Trần Xuân Hiệp, 3. Nguyễn Tuấn Bình,  4.Nguyễn Hoàng Huệ,5. Nguyễn Thị Phương Thảo</t>
  </si>
  <si>
    <t>Nghiên cứu quan hệ quốc tế Croatia</t>
  </si>
  <si>
    <t>1848-5782</t>
  </si>
  <si>
    <t>https://www.cirrj.org/index.php/cirrj/article/view/511</t>
  </si>
  <si>
    <t>Lịch sử thế giới;</t>
  </si>
  <si>
    <t>INDIA-CHINASTRATEGIC COMPETITION IN THE INDIAN OCEAN</t>
  </si>
  <si>
    <t>1, Nguyễn Anh Chương, 2, Nguyễn Tuấn Bình,  3. Trần Xuân Hiệp, 4. Lê Thị Diệu Mi</t>
  </si>
  <si>
    <t>Tạp chí các vấn đề về quốc tế</t>
  </si>
  <si>
    <t xml:space="preserve"> 1857-9760</t>
  </si>
  <si>
    <t>https://e-jlia.com/index.php/jlia</t>
  </si>
  <si>
    <t>Pesticidal Activities of Callicarpa and Premna Essential Oils From Vietnam</t>
  </si>
  <si>
    <t>Hung Nguyen Huy; Dai Do Ngoc, Cong Truong Nguyen, Dung Nguyen Anh, Linh Le Duy, Hoa Vo Van, Hien Tran Thu, Chuong Nguyen Thi Hong, Hien Vu Thi, Nguyen Bui Van, Setzer William N</t>
  </si>
  <si>
    <t xml:space="preserve"> https://doi.org/10.1177/1934578X221110660</t>
  </si>
  <si>
    <t xml:space="preserve"> NAFOSTED (Vietnam), grant number 106.03-2019.25.</t>
  </si>
  <si>
    <t>Thực vật học</t>
  </si>
  <si>
    <t>Prediction of the Stress Wave Amplification Factor of a Spherical Blast Source Using Numerical Simulations</t>
  </si>
  <si>
    <t>1. Jawad Ur Rehman,
2. Can-Ngon Nguyen (tác giả của ĐHV),
3. Tuan-Anh Nguyen (tác giả của ĐHV),
4. Trong-Cuong Vo (tác giả của ĐHV),
5. Trong-Kien Nguyen (tác giả của ĐHV),
6. Van-Quang Nguyen (tác giả của ĐHV, tác giả liên hệ)</t>
  </si>
  <si>
    <t>https://doi.org/10.48084/etasr.5233</t>
  </si>
  <si>
    <t>A Machine Learning-Based Model for Predicting Atmospheric Corrosion Rate of Carbon Steel</t>
  </si>
  <si>
    <t>1. Ngoc-Long Tran (tác giả của ĐHV, tác giả đầu),
2. Trong-Ha Nguyen (tác giả của ĐHV),
3. Van-Tien Phan (tác giả của ĐHV),
4. Duy-Duan Nguyen (tác giả của ĐHV, tác giả liên hệ)</t>
  </si>
  <si>
    <t>Advances in Materials Science and Engineering;
 1687-8434</t>
  </si>
  <si>
    <t>https://doi.org/10.1155/2021/6967550</t>
  </si>
  <si>
    <t>2021</t>
  </si>
  <si>
    <t>Ministry of Education and
Training of Vietnam
. B2020-TDV-05</t>
  </si>
  <si>
    <t>Reliability assessment for the critical buckling load of SDTS columns with the tubular cross-section</t>
  </si>
  <si>
    <t>1. Duy-Duan Nguyen (tác giả của ĐHV, tác giả đầu),
2. Trong-Ha Nguyen (tác giả của ĐHV, tác giả liên hệ),</t>
  </si>
  <si>
    <t>Materials Today: Proceedings;
2214-7853</t>
  </si>
  <si>
    <t>CPCI-S</t>
  </si>
  <si>
    <t>https://doi.org/10.1016/j.matpr.2022.04.461</t>
  </si>
  <si>
    <t>Survey and Design of Individual Housing Projects: Situation and Solutions for Ha Tinh Province, Vietnam</t>
  </si>
  <si>
    <t>1. Sy-Minh Nguyen,
2. Van-Binh Tran,
3. Duy-Duan Nguyen (tác giả của ĐHV, tác giả liên hệ)</t>
  </si>
  <si>
    <t>https://doi.org/10.48084/etasr.5229</t>
  </si>
  <si>
    <t>The Influence of Near- and Far-field Earthquakes on the Seismic Performance of Base-Isolated Nuclear Power Plant Structures</t>
  </si>
  <si>
    <t>1. Van-Binh Tran,
2. Sy-Minh Nguyen,
3. Tien-Hong Nguyen (tác giả của ĐHV),
4. Van-Hoa Nguyen (tác giả của ĐHV),
5. Thi Thuy-Huong Doan (tác giả của ĐHV),
6. Duy-Duan Nguyen (tác giả của ĐHV, tác giả liên hệ)</t>
  </si>
  <si>
    <t>https://doi.org/10.48084/etasr.5156</t>
  </si>
  <si>
    <t>Nonlinear Dynamic Analyses of Reactor Containment Building Using Multi-Layer Shell Model and Beam-Truss Model</t>
  </si>
  <si>
    <t>1. Bidhek Thusa,
2. Md Samdani Azad,
3. Duy-Duan Nguyen,
4. Tae-Hyung Lee</t>
  </si>
  <si>
    <t>Journal of the Korea Concrete Institute;
1229-5515</t>
  </si>
  <si>
    <t>https://doi.org/10.4334/JKCI.2022.34.3.283</t>
  </si>
  <si>
    <t>MOTIE &amp; KETEP of Korea</t>
  </si>
  <si>
    <t>Evaluate the Durability of RC Bridge Under the Impact of Climate Change in Vietnam</t>
  </si>
  <si>
    <t>1. Trong-Ha Nguyen,
2. Ngoc-Long Tran,
3. Duy-Thuan Phan</t>
  </si>
  <si>
    <t xml:space="preserve"> Lecture Notes in Civil Engineering;
2366-2557</t>
  </si>
  <si>
    <t>https://link.springer.com/chapter/10.1007/978-981-19-6297-4_10</t>
  </si>
  <si>
    <t>Room Temperature-Sintering Conductive Ink Fabricated from Oleic-Modified Graphene for the Flexible Electronic Devices</t>
  </si>
  <si>
    <t>Tam The Le, Huy Hoang Tran Bui, An Khang Phung Dinh, Duc Vu Van, Quang Dinh Ho, Hoai An Nguyen Thi,  Du Hoa Nguyen, Duong Duc La</t>
  </si>
  <si>
    <t>Chemistry Select</t>
  </si>
  <si>
    <t xml:space="preserve"> https://doi.org/10.1002/slct.202104249</t>
  </si>
  <si>
    <t>Các vật liệu nano (sản xuất và các tính chất)</t>
  </si>
  <si>
    <t>Theoretical Insight into the Adsorption of Dichlorodiphenyltrichloroethane on Titanium Dioxide Supported on Graphitic Carbon Nitride</t>
  </si>
  <si>
    <t>Pham Thi Be, Nguyen Hoang Hao, Nguyen Thi Kim Giang, Nguyen Thi Thu Ha, and Nguyen Ngoc Ha</t>
  </si>
  <si>
    <t>Russian Journal of Physical Chemistry A</t>
  </si>
  <si>
    <t>ISSN 0036-0244</t>
  </si>
  <si>
    <t>DOI: 10.1134/S0036024422100065</t>
  </si>
  <si>
    <t xml:space="preserve"> Ministry of Science and Technology
ĐTĐL.CN-66/19</t>
  </si>
  <si>
    <t>Negative refractive index in a Doppler broadened three-level Λ-type atomic medium</t>
  </si>
  <si>
    <t>Nguyen Van Ai, Nguyen Huy Bang and Le Van Doai</t>
  </si>
  <si>
    <t>Physica Scripta</t>
  </si>
  <si>
    <t>https://doi.org/10.1088/1402-4896/ac437a</t>
  </si>
  <si>
    <t>NAFOSTED
103.03-2019.383</t>
  </si>
  <si>
    <t xml:space="preserve">Quang học (bao gồm cả lade quang học và lade lượng tử) </t>
  </si>
  <si>
    <t>Phase control of all-optical switching based on spontaneously generated coherence in a three-level Λ-type atomic system</t>
  </si>
  <si>
    <t>Nguyen Thi Thu Hien, Nguyen Tuan Anh, Nguyen Huy Bang, Dinh Xuan Khoa, Le Van Doai, Ho Hai Quang, and Hoang Minh Dong</t>
  </si>
  <si>
    <t>European Physical Journal D</t>
  </si>
  <si>
    <t>1434-6060</t>
  </si>
  <si>
    <t>https://doi.org/10.1140/epjd/s10053-022-00540-1</t>
  </si>
  <si>
    <t xml:space="preserve"> Ministry of Education and Training under Grant No. B2018-TDV01SP.</t>
  </si>
  <si>
    <t>Potential for informal guardianship in communitybased wildlife crime prevention: Insights from Vietnam</t>
  </si>
  <si>
    <t>Julie Viollaz, Jessica Bell Rizzolo, Barney Long, Cao Tien Trung, Josh Kempinski, Benjamin M. Rawson, Danielle Reynald, Hoang Xuan Quang, Nguyen Ngoc Hien, Cao Tien Dung, Hoang Thuong Huyen, Nguyen Thi Thuy Dung, Meredith L. Gore</t>
  </si>
  <si>
    <t>Nature Conservation</t>
  </si>
  <si>
    <t>1314-6947</t>
  </si>
  <si>
    <t xml:space="preserve"> https://doi.org/10.3897/ natureconservation.68.81635</t>
  </si>
  <si>
    <t>Ministry of Education and Training Grant B2018-TDV-11, Global Wildlife Conservation – Michigan State University Grant No GWC 5118-0115.</t>
  </si>
  <si>
    <t>Threshold of a stochastic SIQS epidemic model with isolation</t>
  </si>
  <si>
    <t>Nguyễn Thanh Diệu, Vũ Hải Sâm, Nguyễn Hữu Dư</t>
  </si>
  <si>
    <t xml:space="preserve"> Discrete Contin. Dyn. Syst. Ser. B</t>
  </si>
  <si>
    <t>https://www.aimsciences.org/article/doi/10.3934/dcdsb.2021262</t>
  </si>
  <si>
    <t>A Study On Determinants Influencing Performance Of Accountants Of SMEs In Vietnam</t>
  </si>
  <si>
    <t>Đỗ Đức Tài, Trần Mạnh Dũng, Nguyễn Hoan, Nguyễn Ngọc Lan, Nguyễn Thị Bích Thủy</t>
  </si>
  <si>
    <t>Tạp chí Nghiên cứu Hành vi Tổ chức</t>
  </si>
  <si>
    <t>https://odad.org/article/a-study-on-determinants-influencing-performance-of-accountants-of-smes-in-vietnam-kqjitkns1yfxzpq</t>
  </si>
  <si>
    <t>Perpectives of primary pre-service teachers on integrated teaching</t>
  </si>
  <si>
    <t>Nguyễn Thị Châu Giang; Phạm Thị Hương, Nguyễn Thị Quỳnh Anh, Nguyễn Ngọc Bích,Trịnh Công Sơn</t>
  </si>
  <si>
    <t>Tạp chí nghiên cứu Giáo dục Síp</t>
  </si>
  <si>
    <t xml:space="preserve"> 1305905X, 13059076</t>
  </si>
  <si>
    <t>https://doi.org/10.18844/cjes.v17i12.8145</t>
  </si>
  <si>
    <t>the Ministry of Education and Training, Vietnam B2022-TDV-03</t>
  </si>
  <si>
    <t>Basic Solutions For Development Of Vietnam's
Digital Economy</t>
  </si>
  <si>
    <t>Dinh Trung Thanh1 , Nguyen Thi Nhu Ha2 , Nguyen Thi My Huong3 , Hoang Ngoc Hai4 , Nguyen Thi Diep5 , Ho Thanh Thuy6 Nguyen  Thi Hai Yen7 Tran Mai Uoc8</t>
  </si>
  <si>
    <t>Journal of Pharmaceutical Negative Results</t>
  </si>
  <si>
    <t>ISSN: 2229-7723</t>
  </si>
  <si>
    <t>https://www.pnrjournal.com/index.php/home/article/view/3270</t>
  </si>
  <si>
    <t>Khoa học chính trị</t>
  </si>
  <si>
    <t>The Impacts of The Mechanism for Mobilizing and Using Financial Resources on The Efficiency of Supply Chain Linkage in The Agricultural Sector: A Case Study of Vietnam</t>
  </si>
  <si>
    <t xml:space="preserve">Nguyễn Thị Hải Yến, Nguyễn Thị Minh Phượng, Nguyễn Đăng Quế, Nguyễn Năng Hùng, Trương Công Giáp, Nguyễn Thị Mỹ Hương, Nguyễn Phan Thu Hằng, Lê Thị Phương Dung </t>
  </si>
  <si>
    <t>Kinh tế và quản lý công nghệ sinh học nông nghiệp</t>
  </si>
  <si>
    <t>1522936X</t>
  </si>
  <si>
    <t>https://agbioforum.org/article-view/?id=142</t>
  </si>
  <si>
    <t>Kinh tế học; Trắc lượng kinh tế học; Quan hệ sản xuất kinh doanh</t>
  </si>
  <si>
    <t>Scopus/Q2;
Tác giả Trương Công Giáp không Trường ĐH Vinh</t>
  </si>
  <si>
    <t>Impact of Trained Human Resources, Adoption of Technology and International Standards on the Improvement of Accounting and Auditing Activitie</t>
  </si>
  <si>
    <t>Nguyen Van Hoa, Nguyen Thi Hanh Duyen*, Vu Ngoc Huyen, Hoang Vu Quang, Nguyen Van Huong, Nguyen Thi Cam Tu, Bui Thi Minh Nguỵet</t>
  </si>
  <si>
    <t>Tạp chí Quản lý &amp; Kinh tế Công nghệ Nông nghiệp</t>
  </si>
  <si>
    <t xml:space="preserve">https://agbioforum.org/article-view/?id=79 </t>
  </si>
  <si>
    <t>Ultra-Wideband and Lightweight Electromagnetic Polarization Converter Based on Multiresonant Metasurface</t>
  </si>
  <si>
    <t>THI MINH NGUYEN, THI KIM THU NGUYEN, DUY TUNG PHAN, DAC TUYEN LE, DINH LAM VU, THI QUYNH HOA NGUYEN 2,5, AND JUNG-MU KIM 5</t>
  </si>
  <si>
    <t>xxxx</t>
  </si>
  <si>
    <t>VINIF.2021.TS.059, NRF Hàn Quốc No. 2021R1A4A1032234</t>
  </si>
  <si>
    <t>SCIE/Q1;
Các tác giả Nguyễn Thị Minh, Nguyễn Thị Kim Thu, Nguyễn Thị Quỳnh Hoa đứng tên 2 đơn vị; Phan Duy Tùng không đứng tên Trường ĐH Vinh</t>
  </si>
  <si>
    <t>Vietnam’s Regional Security Strategy in The Context of France’s Pivot to Asia</t>
  </si>
  <si>
    <t>Vũ Thị Phương Lê, Nguyễn Thị Lê Vinh, Dương Văn Dân, Phạm Thị Thúy Hồng, Lê Thị Thanh Hiếu, Trương Thị Phương Thảo</t>
  </si>
  <si>
    <t>Tạp chí Pháp luật và Chính trị Baltic</t>
  </si>
  <si>
    <t>2029-0454</t>
  </si>
  <si>
    <t>DOI: 10.2478/bjlp-2022-00025</t>
  </si>
  <si>
    <t>EFL STUDENT LEARNING MOTIVATION: A STUDY OF CLASSROOM-SPECIFIC FACTORS</t>
  </si>
  <si>
    <t>Trần Bá Tiến - Nguyễn Thị Minh Ngọc</t>
  </si>
  <si>
    <t>Tạp chí quốc tế về Ngôn ngữ Tiếng Anh và Nghiên cứu Văn học</t>
  </si>
  <si>
    <t>2306-9910</t>
  </si>
  <si>
    <t>https://archive.aessweb.com/index.php/5019?fbclid=IwAR0xNL0hRs8UK8NMXOmtg1fhYCpXPaMnLhHAGEHRYu3Tn-abBXWg0zzTg1k</t>
  </si>
  <si>
    <t>Ngôn ngữ học và văn học</t>
  </si>
  <si>
    <t xml:space="preserve"> How temperature shocks impact energy poverty in Vietnam: mediating role of financial development and environmental consideration</t>
  </si>
  <si>
    <t>1. Dang Van Que;  2.Nguyen Van Song  3. Tran Duc Thuan   4. Dinh Van Tien  5. Thai Van Ha  5. Nguyen Thi Minh Phuong   6. Nguyen Thi Xuan Huong 7. Pham Thi Lan Phuong</t>
  </si>
  <si>
    <t>Environmental Science and Pollution Research</t>
  </si>
  <si>
    <t>https://link.springer.com/article/10.1007/s11356-022-19672-3</t>
  </si>
  <si>
    <t>Kinh tế học và kinh doanh khác</t>
  </si>
  <si>
    <t>Management Of Soft Skills Educational Activities For Students Universities In Mekong River Detla, Vietnam</t>
  </si>
  <si>
    <t>Journal of Positive School Psychology</t>
  </si>
  <si>
    <t xml:space="preserve"> ISSN: 2717-7564</t>
  </si>
  <si>
    <t>Reconfigurable broadband metasurfaces with nearly perfect absorption and high efficiency polarization conversion in THz range</t>
  </si>
  <si>
    <t>Thi Minh Nguyen, Dinh Lam Vu, Thi Quynh Hoa Nguyen, Jung-Mu Kim</t>
  </si>
  <si>
    <t>Scientific Reports</t>
  </si>
  <si>
    <t>2045-2322</t>
  </si>
  <si>
    <t>https://www.nature.com/articles/s41598-022-23536-8</t>
  </si>
  <si>
    <t>Te authors are grateful to supports from the National Research Foundation of Korea (NRF) grant by the Korea government (MSIT) (No. 2021R1A4A1032234)</t>
  </si>
  <si>
    <t>Kỹ thuật vật liệu và luyện kim khác;</t>
  </si>
  <si>
    <t>SCIE/Q1;
Tác giả Nguyễn Thị Minh và Nguyễn Thị Quỳnh Hoa  đứng tên 2 đơn vị</t>
  </si>
  <si>
    <t>Relationship between morphological and physical properties in nanostructured CuMnO2</t>
  </si>
  <si>
    <t>Thi Quynh Hoa Nguyen  and Vinh HungTran</t>
  </si>
  <si>
    <t>Physica E: Low-dimensional Systems and Nanostructures</t>
  </si>
  <si>
    <t>1386-9477</t>
  </si>
  <si>
    <t>https://www.sciencedirect.com/science/article/pii/S1386947722002478#!</t>
  </si>
  <si>
    <t>Vật liệu tiên tiến</t>
  </si>
  <si>
    <t>Quadratic Growth and Strong Metric Subregularity of the Subdifferential for a Class of Non-prox-regular Functions</t>
  </si>
  <si>
    <t>Nguyễn Huy Chiêu, Nguyễn Thị Quỳnh Trang, Hà Anh Tuấn</t>
  </si>
  <si>
    <t>Journal of Optimization Theory and Applications</t>
  </si>
  <si>
    <t>0022-3239</t>
  </si>
  <si>
    <t>https://link.springer.com/article/10.1007/s10957-022-02071-6</t>
  </si>
  <si>
    <t>Toán học cơ bản</t>
  </si>
  <si>
    <t>The impact of opportunity factors on fraudulent behavior in the Vietnamese stock market</t>
  </si>
  <si>
    <t>Nguyễn Thị Thu Cúc, Nguyễn Thị Hoài Phương, Nguyễn Thị Bích Thuỷ, Sonia Kumari Selvarajan, Angathevar Baskaran</t>
  </si>
  <si>
    <t>Journal of Asian Economics</t>
  </si>
  <si>
    <t>1049-0078</t>
  </si>
  <si>
    <t>https://doi.org/10.1016/j.asieco.2022.101451</t>
  </si>
  <si>
    <t>A Heuristic Repair Algorithm for the Maximum Stable Marriage Problem with Ties and Incomplete Lists</t>
  </si>
  <si>
    <t>Hoàng Hữu Việt, Nguyễn Thị Uyên, Cao Thanh Sơn, TaeChoong Chung</t>
  </si>
  <si>
    <t>The 34th Australasian Joint Conference on Artificial Intelligence (AJCAI2021)</t>
  </si>
  <si>
    <t>http://www.ajcai2021.net/</t>
  </si>
  <si>
    <t>Quỹ Nghiên cứu Quốc gia Hàn Quốc với số tài trợ NRF-2020R1F1A1050014.</t>
  </si>
  <si>
    <t>An efficient algorithm to find a maximum
weakly stable matching for SPA-ST problem</t>
  </si>
  <si>
    <t xml:space="preserve">Nguyen Thi Uyen and Tran Xuan Sang. </t>
  </si>
  <si>
    <t>ICAISC 2022, 21st International Conference on Artificial Intelligence and Soft Computing</t>
  </si>
  <si>
    <t>https://link.springer.com/chapter/10.1007/978-3-031-23480-4_30</t>
  </si>
  <si>
    <t>A Heuristic Algorithm for Student-Project Allocation Problem</t>
  </si>
  <si>
    <t>Nguyen Thi Uyen, Giang L Nguyen, Canh V Pham, Tran Xuan Sang and Hoang Huu Viet</t>
  </si>
  <si>
    <t>CSoNet 2022</t>
  </si>
  <si>
    <t>https://csonet-conf.github.io/csonet22/index.html</t>
  </si>
  <si>
    <t>Nonlinear optical absorption and optically detected electrophononresonance in GaAs based n - i -p - i superlattices</t>
  </si>
  <si>
    <t>Nguyen T. Dung, Vo T.T. Vi , Le T.T. Phuong</t>
  </si>
  <si>
    <t>Micro and Nanostructures</t>
  </si>
  <si>
    <t>2773 – 0123</t>
  </si>
  <si>
    <t>https://doi.org/10.1016/j.micrna.2022.207201</t>
  </si>
  <si>
    <t xml:space="preserve">Hue University of Medicine and Pharmacy under Grant No. 12/21. </t>
  </si>
  <si>
    <t>Quang học</t>
  </si>
  <si>
    <t>1. Trong-Ha Nguyen (tác giả của ĐHV, tác giả đầu),
2. Duy-Duan Nguyen (tác giả của ĐHV, tác giả liên hệ),</t>
  </si>
  <si>
    <t>Journal of Materials and Engineering Structures «JMES»;
2170-127X</t>
  </si>
  <si>
    <t>2170-127X</t>
  </si>
  <si>
    <t>https://revue.ummto.dz/index.php/JMES/article/view/3213/0</t>
  </si>
  <si>
    <t>Reliability-based Design Optimization of SteelConcrete Composite Beams Using Genetic Algorithm and Monte Carlo Simulation</t>
  </si>
  <si>
    <t>1. Trong-Ha Nguyen (tác giả của ĐHV, tác giả đầu, liên hệ),
2. Viet-Dong Le (tác giả của ĐHV),
3. Xuan-Hung Vu (tác giả của ĐHV),
4. Duy-Khanh Nguyen (tác giả của ĐHV),</t>
  </si>
  <si>
    <t xml:space="preserve">2241-4487
</t>
  </si>
  <si>
    <t>https://doi.org/10.48084/etasr.5366</t>
  </si>
  <si>
    <t>Sensitivity analysis of structures and environmental parameter for the speed limits of the car running on the corroded steel girder bridge over time</t>
  </si>
  <si>
    <t>1. Trong-Ha Nguyen (tác giả của ĐHV, tác giả đầu, liên hệ),
2. Van-Long Phan (tác giả của ĐHV),
3. Xuan-Hieu Nguyen (tác giả của ĐHV),
4. Van-Mao Nguyen (tác giả của ĐHV),</t>
  </si>
  <si>
    <t xml:space="preserve">Materials Today: Proceedings;
</t>
  </si>
  <si>
    <t>2214-7853</t>
  </si>
  <si>
    <t>https://doi.org/10.1016/j.matpr.2022.03.039</t>
  </si>
  <si>
    <t>Time-Dependent Reliability Assessment of a
Continuous I-shaped Steel Beam Considering
Corrosion Effects</t>
  </si>
  <si>
    <t>1. Sy-Minh Nguyen,
2. Van-Long Phan (tác giả của ĐHV),
3. Ngoc-Long Tran (tác giả của ĐHV),
4. Xuan-Hieu Nguyen (tác giả của ĐHV),
5. Trong-Ha Nguyen (tác giả của ĐHV, tác giả liên hệ)</t>
  </si>
  <si>
    <t>https://doi.org/10.48084/etasr.5273</t>
  </si>
  <si>
    <t>One-dimensional Site Response Analysis and
Liquefaction Evaluation of Can Tho City, Vietnam</t>
  </si>
  <si>
    <t>1. Trong-Kien Nguyen (tác giả của ĐHV, tác giả đầu),
2. Van-Quang Nguyen (tác giả của ĐHV, tác giả liên hệ)</t>
  </si>
  <si>
    <t>https://doi.org/10.48084/etasr.5335</t>
  </si>
  <si>
    <t>Stability results for backward heat equations with time-dependent coefficient in the Banach space Lp(R )</t>
  </si>
  <si>
    <t>Nguyen Van Duc ,  Phạm Quy Muoi,  Nguyen Thị Van Anh</t>
  </si>
  <si>
    <t>Applied Numerical Mathematics</t>
  </si>
  <si>
    <t xml:space="preserve">0168-9274  </t>
  </si>
  <si>
    <t>https://www.sciencedirect.com/science/article/abs/pii/S0168927422000290</t>
  </si>
  <si>
    <t>Đề tài cấp Bộ B2021-DNA-15</t>
  </si>
  <si>
    <t>Identifying an unknown source term of a parabolic equation in Banach spaces</t>
  </si>
  <si>
    <t>Nguyen Van Duc, Nguyen Van Thang, Luong Duy Nhat Minh, Nguyen Trung Thanh</t>
  </si>
  <si>
    <t>Applicable Analysis</t>
  </si>
  <si>
    <t xml:space="preserve"> 0003-6811</t>
  </si>
  <si>
    <t>https://www.tandfonline.com/doi/abs/10.1080/00036811.2020.1800650</t>
  </si>
  <si>
    <t>Assessment of Shear Strength Models of Reinforced Concrete Columns</t>
  </si>
  <si>
    <t>1. Van-Hoa Nguyen (tác giả của ĐHV, tác giả đầu),
2. Ngoc-Minh Pham (tác giả của ĐHV),
3. Trong-Cuong Vo (tác giả của ĐHV),
4. Duy-Duan Nguyen (tác giả của ĐHV, tác giả liên hệ)</t>
  </si>
  <si>
    <t>https://doi.org/10.48084/etasr.5248</t>
  </si>
  <si>
    <t>Calculation of Building Settlement Induced by Deep Excavation Under Seismic Loading</t>
  </si>
  <si>
    <t>1. N.S. Nikiforova,
2. V.-H. Nguyen (tác giả của ĐHV)</t>
  </si>
  <si>
    <t>Soil Mechanics and Foundation Engineering;
1229-9367</t>
  </si>
  <si>
    <t>https://doi.org/10.1007/s11204-022-09766-y</t>
  </si>
  <si>
    <t>An analytical model for cross-Kerr nonlinearity in a four-level N-type atomic system with Doppler broadening</t>
  </si>
  <si>
    <t>Đinh Xuan Khoa, Nguyen Huy Bang, Nguyen Van Phu, Nguyen Le Thuy An, Le Van Doai</t>
  </si>
  <si>
    <t>Chin. Phys. B</t>
  </si>
  <si>
    <t>ISSN 16741056</t>
  </si>
  <si>
    <t>Vietnam’s Ministry of Education and Training under Grant No. B2018-TDV-01SP</t>
  </si>
  <si>
    <t>Nonlinear Seismic Response Based on Different Site Types: Soft Soil and Rock Strata</t>
  </si>
  <si>
    <t>1. Meng Xiao,
2. Jie Cui,
3. Ya-dong Li
3. Van-Quang Nguyen (tác giả của ĐHV)</t>
  </si>
  <si>
    <t>Advances in Civil Engineering;
1687-8086</t>
  </si>
  <si>
    <t>https://doi.org/10.1155/2022/5370369</t>
  </si>
  <si>
    <t>National Natural Science
Foundation of China</t>
  </si>
  <si>
    <t>Novel hybrid MFO-XGBoost model for predicting the racking ratio of the rectangular tunnels subjected to seismic loading</t>
  </si>
  <si>
    <t>1. Van-Quang Nguyen (tác giả của ĐHV, tác giả đầu),
2. Viet-Linh Tran (tác giả của ĐHV),
3. Duy-Duan Nguyen (tác giả của ĐHV),
4. Shamsher Sadiq,
5. Huhee Park</t>
  </si>
  <si>
    <t>Transportation Geotechnics;
2214-3912</t>
  </si>
  <si>
    <t>https://doi.org/10.1016/j.trgeo.2022.100878</t>
  </si>
  <si>
    <t>Institute of Information &amp; communications Technology Planning &amp; Evaluation (IITP) grant funded by
the Korea government (MSIT)</t>
  </si>
  <si>
    <t>Isolation, Bioactivities, and Synthesis of Lamellarin Alkaloids: A Review</t>
  </si>
  <si>
    <t>Đậu Xuân Đức, Nguyễn Văn Quốc</t>
  </si>
  <si>
    <t>Current Organic Chemistry</t>
  </si>
  <si>
    <t>1385-2728</t>
  </si>
  <si>
    <t>https://doi.org/10.2174/1385272826666220516114926</t>
  </si>
  <si>
    <t>Hoá hữu cơ</t>
  </si>
  <si>
    <t>Quality Management of soft skills education for students according to the theory of total quality management</t>
  </si>
  <si>
    <t>Dr. Dinh Phuoc Tuong , Dr. Bui Van Hung , MA. Nguyen Viet Phuong</t>
  </si>
  <si>
    <t>https://journalppw.com/index.php/jpsp/article/view/12522</t>
  </si>
  <si>
    <t xml:space="preserve">Exploring Factors  Affecting  High  School  Teachers’ Participation in Professional Development </t>
  </si>
  <si>
    <t>Nguyễn Việt Phương; Thuy Tang Thi
Thanh Thai Van</t>
  </si>
  <si>
    <t>Journal For Educators, Teachers And Trainers</t>
  </si>
  <si>
    <t>1989-9572</t>
  </si>
  <si>
    <t>Ho Chi Minh's Throughts On control of the State's Power and lessons For Vietnam</t>
  </si>
  <si>
    <t xml:space="preserve">Dinh Trung Thanh, Le Cong Huu, Nguyen Thi My Huong,Pham Thi Binh, Tran Mai Uoc </t>
  </si>
  <si>
    <t>Journal for Educators, Teachers and Trainers JETT</t>
  </si>
  <si>
    <t>https://jett.labosfor.com/index.php/jett/article/view/1242/675</t>
  </si>
  <si>
    <t>LAND PRICE REGRESSION MODEL AND LAND VALUE REGION MAP TO SUPPORT RESIDENTIAL LAND PRICE MANAGEMENT: A STUDY IN NGHE AN PROVINCE, VIETNAM</t>
  </si>
  <si>
    <t>Phạm Thị Hà, Nguyễn Trần Tuấn, Nguyễn Văn Quân, Nguyễn Văn Trung</t>
  </si>
  <si>
    <t>Quản lý và định giá bất động sản</t>
  </si>
  <si>
    <t>2300-5289</t>
  </si>
  <si>
    <t>https://doi.org/10.2478/remav-2022-0007</t>
  </si>
  <si>
    <t>Application of blended learning in teaching and learning at high schools in Vietnam</t>
  </si>
  <si>
    <t>Hien Thu Thi Le, Ngoc Lan Thi Nguyen, Trang Thu Nguyen, Nhi Thi Nguyen, Hang Thi Thu Nguyen</t>
  </si>
  <si>
    <t>Educational Innovation in Vietnam</t>
  </si>
  <si>
    <t>978-1-032-06466-6</t>
  </si>
  <si>
    <t xml:space="preserve"> http://dx.doi.org/10.4324/9781003202424-13</t>
  </si>
  <si>
    <t>Application of the lesson study model in training teachers in Vietnam</t>
  </si>
  <si>
    <t>Nhi Thi Nguyen, Ha Thi Viet Nguyen, Thanh Chi Nguyen, Huong Thi Nguyen, Hai Anh Le</t>
  </si>
  <si>
    <t xml:space="preserve"> http://dx.doi.org/10.4324/9781003202424-9</t>
  </si>
  <si>
    <t>Các vấn đề khoa học giáo dục khác</t>
  </si>
  <si>
    <t>Vietnam's Regional Security Strategy in the Contex ò France's to Asian</t>
  </si>
  <si>
    <t>Vũ Thị Phương Lê, Phạm Thị Thúy Hồng, Trương Thị Phương Thảo, Nguyễn Thị Lê Vinh, Lê Thị Thanh Hiếu, Dương Văn Dân</t>
  </si>
  <si>
    <t>Factors Influencing Elementary Teachers’ Readiness in Delivering Sex Education amidst Covid-19 pandemic</t>
  </si>
  <si>
    <t>Nguyễn Thị Phương Nhung; Chu Thủy An; Trần Hằng Ly: Phạm Xuân Sơn; Nguyễn Ngọc HIền; Nguyễn Thế Vinh</t>
  </si>
  <si>
    <t xml:space="preserve">Tạp chí Quốc tế về Học tập, Giảng dạy và Nghiên cứu Giáo dục </t>
  </si>
  <si>
    <t>ISSN:1694-2493</t>
  </si>
  <si>
    <t xml:space="preserve">https://doi.org/10.26803/ijlter.21.2.18 </t>
  </si>
  <si>
    <t xml:space="preserve">Ministry of Education and Training, Vietnam B2020-TDV-06. 
 </t>
  </si>
  <si>
    <t>Khoa học giáo dục học nói chung, bao gồm cả đào tạo, sư phạm học, lý luận giáo dục,..</t>
  </si>
  <si>
    <t>Preliminary evidence on laboratory experiments to detect the impact of transient fow on bedload transport</t>
  </si>
  <si>
    <t>Łukasz Przyborowski, Michael Nones, Magdalena Mrokowska, Leszek Książek, Cong Ngoc Phan, Andrzej Strużyński, Maciej Wyrębek, Bartosz Mitka, Szymon Wojak</t>
  </si>
  <si>
    <t>Acta Geophysica</t>
  </si>
  <si>
    <t>1895-6572</t>
  </si>
  <si>
    <t>https://doi.org/10.1007/s11600-022-00743-5</t>
  </si>
  <si>
    <t xml:space="preserve"> Polish Ministry of Education and Science for the Institute of 
Geophysics, Polish Academy of Sciences and for the University of Agriculture in Cracow.</t>
  </si>
  <si>
    <t>Kỹ thuật thuỷ lợi</t>
  </si>
  <si>
    <t>Assessment of livestock wastewater treatment efficiency when using an anaerobic digester combined with a biological pond in Nam anh, Nghe an, Vietnam</t>
  </si>
  <si>
    <t xml:space="preserve">Phan Công Ngoc, Andrzej Strużyński, Tomasz Kowalik, Hoàng Vĩnh Phú </t>
  </si>
  <si>
    <t>Acta Scientiarum Polonorum - Formatio Circumiectus</t>
  </si>
  <si>
    <t xml:space="preserve">1644-0765 </t>
  </si>
  <si>
    <t>DOI: http://dx.doi.org/10.15576/ASP.FC/2022.21.2.3</t>
  </si>
  <si>
    <t>Công nghệ sinh học môi trường</t>
  </si>
  <si>
    <t>Application of Dynamic Stability Criterion in Evaluating Field Rutting of Asphalt Pavements Using the Wheel Tracking Test</t>
  </si>
  <si>
    <t>1. Phan Huy Thien (tác giả của ĐHV, tác giả đầu),
2. Van Phuc Le,
3. Hyun Jong Lee</t>
  </si>
  <si>
    <t>Journal of Transportation
Engineering, Part B: Pavements;
 2573-5438</t>
  </si>
  <si>
    <t>https://doi.org/10.1061/JPEODX.0000375</t>
  </si>
  <si>
    <t>Sejong Univ. and Univ. of Transport &amp; Communications</t>
  </si>
  <si>
    <t>General Education Teacher Training Quality Assurance In Vietnamese Universities According To Aun-Qa Approach</t>
  </si>
  <si>
    <t>Phạm Lê Cường, Võ Văn Tuấn, Phan Quốc Lâm, Hồ Quang Hóa</t>
  </si>
  <si>
    <t>Tạp chí Tâm lý học đường tích cực</t>
  </si>
  <si>
    <t xml:space="preserve"> https://journalppw.com/index.php/jpsp/article/view/7934</t>
  </si>
  <si>
    <t>Khoa học giáo dục học nói chung,.</t>
  </si>
  <si>
    <t>Multimodal Imaging Contrast Property of Nano Hybrid Fe3O4@Ag Fabricated by Seed-Growth for Medicinal Diagnosis</t>
  </si>
  <si>
    <t>The Tam Le, Thi Ngoc Linh Nguyen, Hoa Du Nguyen, Thi Hong Tuyet Phan,   Hong Nam Pham, Duc Giang Le, Thanh Phong Hoang, Thi Quynh Hoa Nguyen, Trong Lu Le, and Lam Dai Tran</t>
  </si>
  <si>
    <t>ChemistrySelect</t>
  </si>
  <si>
    <t>doi.org/10.1002/slct.202201374</t>
  </si>
  <si>
    <t>Quỹ VinIFVINIF.2021.STS.10</t>
  </si>
  <si>
    <t>A theoretical investigation of the adsorption capacities of HCHO,
HCOOH, CH3OH on M4 clusters (M = Au, Pd, Pt)</t>
  </si>
  <si>
    <t>Dao Thi Thao Linh, Phan Thi Thuy, Giang Thi Phuong Ly, Ngo Tuan Cuong, Nguyen Thi Minh Hue</t>
  </si>
  <si>
    <t>Vietnam J. Chem</t>
  </si>
  <si>
    <t>https://onlinelibrary.wiley.com/doi/full/10.1002/vjch.202100109</t>
  </si>
  <si>
    <t xml:space="preserve"> Vietnam Ministry of Education and Training for support under the project B2018-BKA-60. 
 </t>
  </si>
  <si>
    <t>Mechanistic insights into the dehydrogenation of formaldehyde, formic
acid and methanol using the Pt4 cluster as a promising catalyst</t>
  </si>
  <si>
    <t>Thuy Thi Phan, Linh Thao Thi Dao, Ly Phương Thi Giang, Mo Thi Nguyen, Hue Minh Thi Nguyen</t>
  </si>
  <si>
    <t>Journal of Molecular Graphics and Modelling</t>
  </si>
  <si>
    <t>1093-3263</t>
  </si>
  <si>
    <t>https://doi.org/10.1016/j.jmgm.2021.108096</t>
  </si>
  <si>
    <t>Thermodynamic and Kinetic Studies on Antioxidant Capacity of Amentoflavone: A DFT (Density Functional Theory) Computational Approach</t>
  </si>
  <si>
    <t>Phan Thi Thuy, Ninh The Son</t>
  </si>
  <si>
    <t>Free Radical Research</t>
  </si>
  <si>
    <t>1071-5762</t>
  </si>
  <si>
    <t>https://doi.org/10.1080/10715762.2022.2146584</t>
  </si>
  <si>
    <t>The antioxidative potential of procyanidin B1: DFT (density functional theory) and docking approaches</t>
  </si>
  <si>
    <t>Phan Thi Thuy, Pham Minh Quan, Dau Xuan Duc, Ninh The Son</t>
  </si>
  <si>
    <t xml:space="preserve"> Journal of Molecular Modeling</t>
  </si>
  <si>
    <t>1610-2940</t>
  </si>
  <si>
    <t>https://doi.org/10.1007/s00894-022-05354-x</t>
  </si>
  <si>
    <t>Stress-Strain State and Bearing Capacity of Members Under Biaxial Bending</t>
  </si>
  <si>
    <t>1. Natalia Vorontsova, 
2. Igor Rudniy, 
3. Sergey Bezlepkin, 
4. Van-Phuc Phan </t>
  </si>
  <si>
    <t>https://link.springer.com/chapter/10.1007/978-3-030-96383-5_150</t>
  </si>
  <si>
    <t>Stress-Strain State and Dynamic Factor When Calculating for Progressive Collapse of Reinforced Concrete Structures</t>
  </si>
  <si>
    <t>1. Krasnikova, A., 
2. Rudniy, I., 
3. Vorontsova, N., 
4. Kabasela, L. J.,
5. Van-Phuc Phan </t>
  </si>
  <si>
    <t>https://link.springer.com/chapter/10.1007/978-3-030-96383-5_151</t>
  </si>
  <si>
    <t>Machine Learning Models for Predicting Shear Strength and Identifying Failure Modes of Rectangular RC Columns</t>
  </si>
  <si>
    <t>1. Van-Tien Phan (tác giả của ĐHV, tác giả đầu),
2. Viet-Linh Tran (tác giả của ĐHV),
3. Van-Quang Nguyen (tác giả của ĐHV),
4. Duy-Duan Nguyen (tác giả của ĐHV, tác giả liên hệ)</t>
  </si>
  <si>
    <t>Buildings;
1229-9367</t>
  </si>
  <si>
    <t>https://doi.org/10.3390/buildings12101493</t>
  </si>
  <si>
    <t xml:space="preserve">Ministry of Education and Training of Vietnam, grant number B2022‐TDV‐09.  </t>
  </si>
  <si>
    <t>The Feasibility of Applying Waste Concrete as Coarse Aggregates in New Concrete</t>
  </si>
  <si>
    <t>1. Tien-Hong Nguyen (tác giả của ĐHV, tác giả đầu),
2. Thi Thanh Tung Nguyen (tác giả của ĐHV),
3. Thi Thu Hien Nguyen (tác giả của ĐHV),
4. Van-Tien Phan (tác giả của ĐHV, tác giả liên hệ)</t>
  </si>
  <si>
    <t>https://doi.org/10.48084/etasr.5206</t>
  </si>
  <si>
    <t>Comparison between regularity of small symbolic powers and ordinary powers of an edge ideal</t>
  </si>
  <si>
    <t>Nguyen Cong Minh, Le Dinh Nam, Thieu Dinh Phong, Phan Thi Thuy, Thanh Vu</t>
  </si>
  <si>
    <t>Journal of Combinatorial Theory, Series A</t>
  </si>
  <si>
    <t>0097-3165</t>
  </si>
  <si>
    <t>https://doi.org/10.1016/j.jcta.2022.105621</t>
  </si>
  <si>
    <t xml:space="preserve"> Scholarship Programme of Vingroup Innovation Foundation (VINIF), Vingroup Big Data Institute (VINBIGDATA), code 2020.TS.28</t>
  </si>
  <si>
    <t>Trần Bá Tiến</t>
  </si>
  <si>
    <t>Universality vs. cultural specificity of anger metaphors and metonymies in English and Vietnamese idioms: a cognitive linguistic perspective</t>
  </si>
  <si>
    <t>Russian Journal of Linguistics</t>
  </si>
  <si>
    <t>ISSN 2687-0088 (print)</t>
  </si>
  <si>
    <t>https://journals.rudn.ru/linguistics/article/view/24951</t>
  </si>
  <si>
    <t xml:space="preserve">Nghiên cứu chung về ngôn ngữ </t>
  </si>
  <si>
    <t>Development of CDIO-based programs from the teacher training perspective</t>
  </si>
  <si>
    <t>Trần Bá Tiến &amp; Phan Hùng Thư</t>
  </si>
  <si>
    <t xml:space="preserve">International Journal of Learning, Teaching and Educational Research </t>
  </si>
  <si>
    <t>https://www.ijlter.org/index.php/ijlter/article/view/5221/pdf</t>
  </si>
  <si>
    <t>Khoa học xã hội khác</t>
  </si>
  <si>
    <t>An investigation into ESL student interaction during task-based activities</t>
  </si>
  <si>
    <t>Journal for Educators, teachers and trainers</t>
  </si>
  <si>
    <t>file:///C:/Users/Admin/Downloads/281-289_JETT1302028-ID++890%20(5).pdf</t>
  </si>
  <si>
    <t>Ngôn ngữ học ứng dụng</t>
  </si>
  <si>
    <t>EFL student learning motivation : a study of classroom-specific factors</t>
  </si>
  <si>
    <t>Trần Bá Tiến &amp; Nguyễn Thị Minh Ngọc</t>
  </si>
  <si>
    <t>International Journal of English Language and Literature Studies</t>
  </si>
  <si>
    <t xml:space="preserve"> 2306-9910</t>
  </si>
  <si>
    <t>https://archive.aessweb.com/index.php/5019/article/view/4509/6974</t>
  </si>
  <si>
    <t>A cross-cultural study of modality in the speech act of asking for permission</t>
  </si>
  <si>
    <t>Theory and Practice in Language Studies</t>
  </si>
  <si>
    <t xml:space="preserve">1799-2591 </t>
  </si>
  <si>
    <t>https://tpls.academypublication.com/index.php/tpls/article/view/3284/2730</t>
  </si>
  <si>
    <t>Nghiên cứu ngôn ngữ và văn hóa khác</t>
  </si>
  <si>
    <t>Effect of Mulching on Growth and Yield of Peanut (Arachis hypogaea L.) on the Coastal Sandy Land in Nghe An Province, Vietnam</t>
  </si>
  <si>
    <t>Trần Hậu Thìn, Trần Xuân Minh, Nguyễn Công Thành, Nguyễn Thị Tiếng, Nguyễn Thị Hương Giang</t>
  </si>
  <si>
    <t>TẠP CHÍ NGHIÊN CỨU NÔNG NGHIỆP ẤN ĐỘ</t>
  </si>
  <si>
    <t>ISSN : 0367-8245</t>
  </si>
  <si>
    <t>https://arccjournals.com/journal/indian-journal-of-agricultural-research/AF-689</t>
  </si>
  <si>
    <t>Khoa học nông nghiệp</t>
  </si>
  <si>
    <t>Microbial Communities Along 2,3,7,8-tetrachlorodibenzodioxin Concentration Gradient in Soils Polluted with Agent Orange Based on Metagenomic Analyses</t>
  </si>
  <si>
    <t>Huyen-Trang Tran, Hung-Minh Nguyen, Thi-Minh-Hue Nguyen, Chieh Chang, Wei-Ling Huang, Chao-Li Huang &amp; Tzen-Yuh Chiang</t>
  </si>
  <si>
    <t>Soil Microbiology</t>
  </si>
  <si>
    <t>https://link.springer.com/article/10.1007/s00248-021-01953-y</t>
  </si>
  <si>
    <t>the Ministry of Science and Technology of Taiwan 105–2622-B-006 -008 -CC2,</t>
  </si>
  <si>
    <t>Deciphering microbial community dynamics along the fermentation course of soy sauce under different temperatures using metagenomic analysis</t>
  </si>
  <si>
    <t>Nguyen Thanh Hai NGUYEN1a, Ming Ban HUANG1a, Fa Yong LIU2a, Wei-Ling HUANG1a, Huyen-Trang TRAN3a, Tsai-Wen HSU4a, Chao-Li HUANG5* and Tzen-Yuh CHIANG1</t>
  </si>
  <si>
    <t>Bioscience of Microbiota Food and Health</t>
  </si>
  <si>
    <t>2186-3342</t>
  </si>
  <si>
    <t>10.12938/bmfh.2022-012</t>
  </si>
  <si>
    <t>A metal atmosphere corrosion in the industrial zones - Reliability and durability prediction models of steel structures</t>
  </si>
  <si>
    <t>1. Ngoc-Long Tran (tác giả của ĐHV, tác giả đầu),
2. Van-Tien Phan (tác giả của ĐHV), 
3. Trong-Ha Nguyen (tác giả của ĐHV, tác giả liên hệ)</t>
  </si>
  <si>
    <t>https://revue.ummto.dz/index.php/JMES/article/view/2997</t>
  </si>
  <si>
    <t>Prediction of speed limit of cars moving on corroded steel girder bridges using artificial neural networks</t>
  </si>
  <si>
    <t>1. Ngoc-Long Tran (tác giả của ĐHV, tác giả đầu)
2. Duy-Duan Nguyen (tác giả của ĐHV),
3. Trong-Ha Nguyen (tác giả của ĐHV, tác giả liên hệ)</t>
  </si>
  <si>
    <t>Sādhanā;
0973-7677</t>
  </si>
  <si>
    <t>https://doi.org/10.1007/s12046-022-01899-y</t>
  </si>
  <si>
    <t>Optimization of Ultrasonic-Assisted Extraction of Antioxidant Compounds in Black Shallots (Allium ascalonicum) from Vietnam
using Response Surface Methodology</t>
  </si>
  <si>
    <t>Tran Phuong Chi1, Bui Thi Trang2, Nguyen Thi Nu Trinh2, Le Thi Cam Tho2, Nguyen Tan Thanh1, Tran Dinh Thang2, Hoang Thi Le Hang3, Le Dang Quang4, Nguyen Ngoc Tuan2</t>
  </si>
  <si>
    <t>Tạp chí Hoá học Malaysia</t>
  </si>
  <si>
    <t xml:space="preserve"> E-ISSN: 2550-1658</t>
  </si>
  <si>
    <t>https://ikm.org.my/publications/malaysian-journal-of-chemistry/view-abstract.php?abs=J0037-16cd3d3</t>
  </si>
  <si>
    <t xml:space="preserve">Industrial University of Ho Chi Minh city, </t>
  </si>
  <si>
    <t>Bảo quản và chế biến nông sản</t>
  </si>
  <si>
    <t>The effect of risk on supply chain cooperation: Evidence from Vietnam agriculture</t>
  </si>
  <si>
    <t>Trần Quang Bách, Nguyễn Thị Bích Thủy, Nguyễn Thị Yến, Trần Văn Hào, Nguyễn Thị Xuân Lộc, Hoàng Thị Cẩm Thương</t>
  </si>
  <si>
    <t>Uncertain Supply Chain Management</t>
  </si>
  <si>
    <t>2291-6822</t>
  </si>
  <si>
    <t>doi: 10.5267/j.uscm.2021.9.007</t>
  </si>
  <si>
    <t>The Impact of Technology Transfer on Economic Development in the 4.0 Era: Empirical Evidence from the Agriculture and Rural Sector in Vietnam</t>
  </si>
  <si>
    <t>Trần Quang Bách, Nguyễn Thị Yến</t>
  </si>
  <si>
    <t>doi:10.13106/jafeb.2022.vol9.no5.0261</t>
  </si>
  <si>
    <t>The effect of risks from the supply chain on corporate financial performance: A case study in Vietnam</t>
  </si>
  <si>
    <t>Trần Quang Bách, Nguyễn Thị Huyền, Dương Đức Ánh, Trần Diệu Linh</t>
  </si>
  <si>
    <t>doi: 10.5267/j.uscm.2022.8.005</t>
  </si>
  <si>
    <t>Impacts of Emotional Capacity of Managers on Transformational Leadership Behavior in Enterprises: A Case Study in Vietnam</t>
  </si>
  <si>
    <t>Trần Quang Bách, Nguyễn Thái Dũng</t>
  </si>
  <si>
    <t>doi:10.13106/jafeb.2022.vol9.no10.0201</t>
  </si>
  <si>
    <t>State investment in education and training in Vietnam</t>
  </si>
  <si>
    <t>PHUNG VAN HIEN, TRAN THI HOANG MAI, PHUNG KHANH LY</t>
  </si>
  <si>
    <t>Tạp chí Luật và Khoa học Chính trị.</t>
  </si>
  <si>
    <t>2222-7288</t>
  </si>
  <si>
    <t>https://drive.google.com/file/d/1cxz4eiuyPTw-jmwRe8Xg5K-DDH2lld1k/view</t>
  </si>
  <si>
    <t>SME financing role in developing business environment and economic growth: empirical evidences from technical SMEs in Vietnam</t>
  </si>
  <si>
    <t>Nguyen Van Song, Tran Thi Hoang Mai, Tran Duc Thuan, Dinh Van Tien, Nguyen Thi Minh Phuong, Thai Van Ha, Nguyen Dang Que, Tran Ba Uan</t>
  </si>
  <si>
    <t>Tạp chí Khoa học Môi trường và Nghiên cứu Ô nhiễm</t>
  </si>
  <si>
    <t>0944-1344</t>
  </si>
  <si>
    <t>https://link.springer.com/article/10.1007/s11356-022-19528-w https://doi.org/10.1007/s11356-022-19528-w</t>
  </si>
  <si>
    <t>The Role of Financial Inclusion, Green Investment and Green Credit on Sustainable Economic Development: Evidence from Vietnam</t>
  </si>
  <si>
    <t>Nguyen Van Hoa, Phung Van Hien, Nguyen Cong Tiep, Nguyen Thi Xuan Huong, Tran Thi Hoang Mai, Pham Thi Lan Phuong</t>
  </si>
  <si>
    <t>Tạp chí Kinh tế và Tài chính Tây Ban Nha</t>
  </si>
  <si>
    <t>0210-0266</t>
  </si>
  <si>
    <t>https://cude.es/submit-a-manuscript/index.php/CUDE/article/view/210/192</t>
  </si>
  <si>
    <t>Rice Farmers’ Perception and Determinants of Climate Change Adaptation Measures: A Case Study in Vietnam</t>
  </si>
  <si>
    <t>Le Phuong Nam, Nguyen Dang Que, Nguyen Van Song, Tran Thi Hoang Mai, Nguyen Thi Minh Phuong,  Nguyen Thi Xuan Huong, Nguyen Cong Tiep, Tran Ba Uan</t>
  </si>
  <si>
    <t>Tạp chí Quản lý Công nghệ Nông nghiệp &amp; Kinh tế học</t>
  </si>
  <si>
    <t>https://agbioforum.org/article-view/?id=73</t>
  </si>
  <si>
    <t xml:space="preserve">Tourism development affects on farmers household’s livelihood: Case study in Vietnam  </t>
  </si>
  <si>
    <t xml:space="preserve">Nguyen Van Song, Nguyen Dang Que, Tran Ba Uan, Le Phuong Nam, Nguyen Quang,Nam, Nguyen Thi Minh Phuong, Tran Thi Hoang Mai </t>
  </si>
  <si>
    <t>Môi trường, Phát triển và Bền vững</t>
  </si>
  <si>
    <t>1387-585X</t>
  </si>
  <si>
    <t>https://link.springer.com/article/10.1007/s10668-022-02614-x</t>
  </si>
  <si>
    <t>Narrow Listening as a Method to Improve EFL Learners' Listening Comprehension</t>
  </si>
  <si>
    <t>Trần Thị Ngọc Yến, Rob Waring</t>
  </si>
  <si>
    <t>PASAA - A Journal of Language Teaching and Learning</t>
  </si>
  <si>
    <t>0125-2488</t>
  </si>
  <si>
    <t>https://www.culi.chula.ac.th/publicationsonline/files/article/mLTF4gqG4fSun61622.%20Tran%20Thi%20Ngoc%20Yen%20and%20Rob%20Waring.pdf</t>
  </si>
  <si>
    <t>An integrated approach of GIS-AHP-MCE methods for the selection of suitable sites for
the shrimp farming and mangrove development- A case study of the coastal area of
Vietnam</t>
  </si>
  <si>
    <t>Hoai Thi Nguyen1, Thuy Thi Hoang2, Luong Vu Van2, Indra Prakash3, Tuyen Thi Tran</t>
  </si>
  <si>
    <t>SAINS TANAH – Journal of Soil Science and Agroclimatology</t>
  </si>
  <si>
    <t>Địa lý</t>
  </si>
  <si>
    <t>A new framework for damage detection of steel frames using burg autoregressive and stacked autoencoder-based deep neural network</t>
  </si>
  <si>
    <t>1. Viet-Linh Tran (tác giả của ĐHV)</t>
  </si>
  <si>
    <t>Innovative Infrastructure Solutions;
 2364-4184</t>
  </si>
  <si>
    <t>https://doi.org/10.1007/s41062-022-00888-8</t>
  </si>
  <si>
    <t>Application of GMDH model for predicting the fundamental period of regular RC infilled frames</t>
  </si>
  <si>
    <t>1. Viet-Linh Tran (tác giả của ĐHV, tác giả đầu),
2. Seung-Eock Kim</t>
  </si>
  <si>
    <t>Steel and Composite Structures;
1229-9367</t>
  </si>
  <si>
    <t>https://doi.org/10.12989/scs.2022.42.1.123</t>
  </si>
  <si>
    <t>National Research
Foundation of Korea (NRF)</t>
  </si>
  <si>
    <t>Buckling resistance of axially loaded square concrete-filled double steel tubular columns</t>
  </si>
  <si>
    <t>1. Junchang Ci,
2. Mizan Ahmed,
3. Viet-Linh Tran (tác giả của ĐHV),
4. Hong Jia
5. Shicai Chen
6. Tan N. Nguyen</t>
  </si>
  <si>
    <t>https://doi.org/10.12989/scs.2022.43.6.000</t>
  </si>
  <si>
    <t>Investigating the Behavior of Steel Flush Endplate Connections at Elevated Temperatures Using FEM and ANN</t>
  </si>
  <si>
    <t>1. Viet-Linh Tran (tác giả của ĐHV, tác giả liên hệ)</t>
  </si>
  <si>
    <t>International Journal of Steel Structures;
 2093-6311</t>
  </si>
  <si>
    <t>https://doi.org/10.1007/s13296-022-00650-x</t>
  </si>
  <si>
    <t>JAYA-GBRT model for predicting the shear strength of RC slender beams without stirrups</t>
  </si>
  <si>
    <t>1. Viet-Linh Tran (tác giả của ĐHV, tác giả đầu)
2. Jin-Kook Kim</t>
  </si>
  <si>
    <t>https://doi.org/10.12989/scs.2022.44.5.691</t>
  </si>
  <si>
    <t>Korea Agency for
Infrastructure Technology Advancement (KAIA)</t>
  </si>
  <si>
    <t>Novel hybrid WOA-GBM model for patch loading resistance prediction of longitudinally stiffened steel plate girders</t>
  </si>
  <si>
    <t>1. Viet-Linh Tran (tác giả của ĐHV, tác giả đầu, liên hệ),
2. Duy-Duan Nguyen (tác giả của ĐHV)</t>
  </si>
  <si>
    <t>Thin-Walled Structures;
1879-3223</t>
  </si>
  <si>
    <t>https://doi.org/10.1016/j.tws.2022.109424</t>
  </si>
  <si>
    <t>Patch loading resistance prediction of steel plate girders using a deep artificial neural network and an interior-point algorithm</t>
  </si>
  <si>
    <t>1. Sy-Hung Mai,
2. Viet-Linh Tran (tác giả của ĐHV)
3. Duy-Duan Nguyen (tác giả của ĐHV),
4. Viet Tiep Nguyen,
5. Duc-Kien Thai</t>
  </si>
  <si>
    <t>https://doi.org/10.12989/scs.2022.45.2.159</t>
  </si>
  <si>
    <t>Hanoi University of Civil
Engineering (HUCE)
55-2021/KHXD-TĐ</t>
  </si>
  <si>
    <t>Rapid prediction of the ultimate moment of ﬂush endplate connections at elevated temperatures through an artifcial neural network</t>
  </si>
  <si>
    <t>Expert Systems With Applications;
1873-6793</t>
  </si>
  <si>
    <t>https://doi.org/10.1016/j.eswa.2022.117759</t>
  </si>
  <si>
    <t>National Research Foundation of
Korea (NRF)</t>
  </si>
  <si>
    <t>Revealing the nonlinear behavior of steel ﬂush endplate connections using ANN-based hybrid models</t>
  </si>
  <si>
    <t>1. Viet-Linh Tran (tác giả của ĐHV, tác giả đầu),
2. Jin-Kook Kim</t>
  </si>
  <si>
    <t>Journal of Building Engineering;
2352-7102</t>
  </si>
  <si>
    <t>https://doi.org/10.1016/j.jobe.2022.104878</t>
  </si>
  <si>
    <t>Seoul National University of Science and Technology</t>
  </si>
  <si>
    <t>Correlation Analysis of Earthquake Intensity Measures and Engineering Demand Parameters of Reactor Containment Structure</t>
  </si>
  <si>
    <t>1. Xuan-Hung Vu (tác giả của ĐHV, tác giả đầu),
2. Thanh-Tung Thi Nguyen (tác giả của ĐHV),
3. Van-Long Phan (tác giả của ĐHV),
4. Duy-Duan Nguyen (tác giả của ĐHV, tác giả liên hệ)</t>
  </si>
  <si>
    <t>https://doi.org/10.48084/etasr.5177</t>
  </si>
  <si>
    <t xml:space="preserve"> Well-posedness and regularity for solutions of Caputo stochastic fractional delay differential equations</t>
  </si>
  <si>
    <t xml:space="preserve"> 1. Phan Thị Hương;           2. Nguyễn Thị Thế</t>
  </si>
  <si>
    <t xml:space="preserve">Statistics &amp; Probability Letters   </t>
  </si>
  <si>
    <t>0167-7152</t>
  </si>
  <si>
    <t>https://doi.org/10.1016/j.spl.2022.109768</t>
  </si>
  <si>
    <t>B2021-TDV-01</t>
  </si>
  <si>
    <t xml:space="preserve">Toán học cơ bản </t>
  </si>
  <si>
    <t>Comparison of Chromatic Dispersion of Circular and Hexagonal Photonic Crystal Fibers with Chloroform-Core</t>
  </si>
  <si>
    <t>Tran Tran Bao Le, Oanh Truong Thi Chuyen, Thuy Nguyen Thi, Lanh Chu Van</t>
  </si>
  <si>
    <t>4</t>
  </si>
  <si>
    <t>1</t>
  </si>
  <si>
    <t>Majlesi Journal of Electrical Engineering</t>
  </si>
  <si>
    <t>2345-3796</t>
  </si>
  <si>
    <t>https://doi.org/10.30486/mjee.2022.696507</t>
  </si>
  <si>
    <t>Vingroup JSC</t>
  </si>
  <si>
    <t>Vật lí</t>
  </si>
  <si>
    <t>Novel Janus GaInX3 (X ¼ S, Se, Te) single-layers: first-principles prediction on structural, electronic, and transport properties</t>
  </si>
  <si>
    <t>Tuan V. Vu, Nguyen N. Hieu, A. A. Lavrentyev,e O. Y. Khyzhun, 
Chu V. Lanh, A. I. Kartamyshev, Huynh V. Phuc and Nguyen V. Hieu</t>
  </si>
  <si>
    <t>8</t>
  </si>
  <si>
    <t>RSC Advances</t>
  </si>
  <si>
    <t>2046-2069</t>
  </si>
  <si>
    <t>DOI	https://doi.org/10.1039/D1RA09458K</t>
  </si>
  <si>
    <t>Vietnam Ministry of Education</t>
  </si>
  <si>
    <t>Comparison of supercontinuum generation spectral intensity in benzene‑core PCFs with different types of lattices in the claddings</t>
  </si>
  <si>
    <t>L. Chu Van,  B. T. Le Tran, T. Nguyen Thi · D. Hoang Trong · T. Dang Van
T. Do Mai, H. Trinh Ngoc, T. Thai Doan, K. Doan Quoc</t>
  </si>
  <si>
    <t>9</t>
  </si>
  <si>
    <t>3</t>
  </si>
  <si>
    <t>1572-817X</t>
  </si>
  <si>
    <t>https://doi.org/10.1007/s11082-022-04218-1</t>
  </si>
  <si>
    <t>Vietnam’s Ministry of Education</t>
  </si>
  <si>
    <t>Comparison of supercontinuum spectrum generating by hollow core PCFs filled with nitrobenzene with different
lattice types</t>
  </si>
  <si>
    <t>L. Chu Van, T. Nguyen Thi, D. Hoang Trong, B. T. Le Tran,  N. Vo Thi Minh, ·
T. Dang Van, T. Le Canh,  Q. Ho Dinh, K. Doan Quoc</t>
  </si>
  <si>
    <t>https://doi.org/10.1007/s11082-022-03667-y</t>
  </si>
  <si>
    <t>NAFOSTED and Vietnam’s Ministry of Education</t>
  </si>
  <si>
    <t>Modeling of lead-bismuth gallate
glass ultra-flatted normal dispersion
photonic crystal fiber infiltrated with
tetrachloroethylene for high coherence
mid-infrared supercontinuum generation</t>
  </si>
  <si>
    <t>Lanh Chu Van, Hieu Van Le, Nguyen Dang Nguyen, Ngoc Vo Thi Minh, Quang Ho Dinh, Van Thuy Hoang, Thuy Nguyen Thi and Bien Chu Van</t>
  </si>
  <si>
    <t>Laser Physics</t>
  </si>
  <si>
    <t>1555-6611</t>
  </si>
  <si>
    <t>https://doi.org/10.1088/1555-6611/ac599b</t>
  </si>
  <si>
    <t>NAFOSTED</t>
  </si>
  <si>
    <t>Ultra-wideband and high-efficiency cross-polarization conversion using a double split ring shaped metasurface for C, X, and Ku-band applications</t>
  </si>
  <si>
    <t>Thi Minh Nguyen1,2, Huu Lam Phan2, Dinh Lam Vu1,  Thi Quynh Hoa Nguyen2,3,,a), and  Jung-Mu Kim</t>
  </si>
  <si>
    <t>AIP Advances</t>
  </si>
  <si>
    <t xml:space="preserve"> 2158-3226</t>
  </si>
  <si>
    <t>https://aip.scitation.org/doi/10.1063/5.0125802</t>
  </si>
  <si>
    <t xml:space="preserve">The Ministry of Education and Training, Vietnam (Grant No. B2022-TDV-04). and the National Research Foundation of Korea (NRF) grant by the Korean government (MSIT) (Grant No. 2021R1A4A1032234).
</t>
  </si>
  <si>
    <t>Metal-dielectric phase transition of VO2 assisted broadband and high-efficiency bifunctional metasurface in the terahertz frequency</t>
  </si>
  <si>
    <t>Nguyen Thi Minh1,3, Nguyen Thi Kim Thu1,3, Nguyen Thi Hong Van1, Nguyen Thi Minh Tam1, Ho Thi Huyen Thuong1, Phan Duy Tung2, Vu Dinh Lam1, Nguyen Thi Quynh Hoa</t>
  </si>
  <si>
    <t xml:space="preserve">Vietnam Journal of Science and Technology </t>
  </si>
  <si>
    <t>2525-2518/2815-5874</t>
  </si>
  <si>
    <t>https://vjs.ac.vn/index.php/jst/article/view/1056-1066</t>
  </si>
  <si>
    <t>This research is supported by the Ministry of Education and Training, Viet Nam 
(Grant No. B2021-TDV-05)</t>
  </si>
  <si>
    <t>Isolation and Bioactivities of Limonoids from Meliaceae Family: A Review</t>
  </si>
  <si>
    <t>1. Tran Trung Hieu, 2. Phan Thi Thuy, 3. Dau Xuan Duc</t>
  </si>
  <si>
    <t>Isolation and Bioactivities of Limonoids from Meliaceae Family: A Review | Bentham Science (eurekaselect.com)</t>
  </si>
  <si>
    <t>Ministry of Education and Training, Vietnam ,B2021-DHV-07</t>
  </si>
  <si>
    <t>Hóa hữu cơ</t>
  </si>
  <si>
    <t>1. Dau Xuan Duc; 2. Nguyen Van Quoc</t>
  </si>
  <si>
    <t>Isolation, Bioactivities, and Synthesis of Lamellarin Alkaloids: A Review | Bentham Science (eurekaselect.com)</t>
  </si>
  <si>
    <t>Recent Development in the Synthesis of Thiazoles</t>
  </si>
  <si>
    <t>1. Dau Xuan Duc; 2. Nguyen Thị Chung</t>
  </si>
  <si>
    <t>Recent Development in the Synthesis of Thiazoles | Bentham Science (eurekaselect.com)</t>
  </si>
  <si>
    <t>Microwave-assisted, [Bmim]HSO4-catalyzed the Friedländer Quinoline Synthesis of Quinoline Under Solvent-free Conditions</t>
  </si>
  <si>
    <t>1. Dau Xuan Duc; 2. Vo Cong Dung</t>
  </si>
  <si>
    <t>Current Organocatalysis</t>
  </si>
  <si>
    <t>2213-3372</t>
  </si>
  <si>
    <t>Microwave-assisted, [Bmim]HSO4-catalyzed the Friedländer Quinoline Synthesis of Quinoline Under Solvent-free Conditions | Bentham Science (eurekaselect.com)</t>
  </si>
  <si>
    <t>Studies Towards the Synthesis of the Pyrido[1,2-a]azepine Alkaloids</t>
  </si>
  <si>
    <t>Dau Xuan Duc</t>
  </si>
  <si>
    <t>Letter in Organic Chemistry</t>
  </si>
  <si>
    <t>1570-1786</t>
  </si>
  <si>
    <t>Studies Towards the Synthesis of the Pyrido[1,2-a]azepine Alkaloids | Bentham Science (eurekaselect.com)</t>
  </si>
  <si>
    <t>Microwave-assisted, Copper-free Sonogashira Coupling Between Aryl Halides and Terminal Alkynes Using Recyclable Ionic Liquid and Catalyst</t>
  </si>
  <si>
    <t>https://benthamscience.com/article/117405</t>
  </si>
  <si>
    <t>The Practice of Mapping-based Navigation System for Indoor Robot with RPLIDAR and Raspberry Pi</t>
  </si>
  <si>
    <t>Đặng Thái Sơn; Mai Thế Anh; Dương Đình Tú; Lê Văn Chương; Tạ Hùng Cường; Hồ Sỹ Phương</t>
  </si>
  <si>
    <t>2021 International Conference on System Science and Engineering (ICSSE)</t>
  </si>
  <si>
    <t>2325-0909</t>
  </si>
  <si>
    <t>https://ieeexplore.ieee.org/document/9538474</t>
  </si>
  <si>
    <t>Điều khiển, tự động hóa</t>
  </si>
  <si>
    <t>Fuzzy-PID Controller for Two Wheels Balancing Robot Based on STM32 Microcontroller</t>
  </si>
  <si>
    <t>Mai Thế Anh, Đặng Thái Sơn, D.N. Anisimov, Ekaterina Fedorova</t>
  </si>
  <si>
    <t>2019 International Conference on Engineering Technologies and Computer Science (EnT)</t>
  </si>
  <si>
    <t>ISBN:978-1-7281-1916-8</t>
  </si>
  <si>
    <t>https://ieeexplore.ieee.org/document/8711892</t>
  </si>
  <si>
    <t>Mã bài báo</t>
  </si>
  <si>
    <t>P1</t>
  </si>
  <si>
    <t>Tác giả đứng tên</t>
  </si>
  <si>
    <t>Số tác giả trong trường ĐHV</t>
  </si>
  <si>
    <t>Định mức tính</t>
  </si>
  <si>
    <t>Chỉ mục trích dẫn của tạp chí</t>
  </si>
  <si>
    <t xml:space="preserve">Ranking tạp chí </t>
  </si>
  <si>
    <t>Hệ số 
được tính</t>
  </si>
  <si>
    <t>Nguồn kinh phí (Dạng)</t>
  </si>
  <si>
    <t>Định mức khen thưởng (triệu đồng)</t>
  </si>
  <si>
    <t>Ghi chú</t>
  </si>
  <si>
    <t>Không xếp hạng</t>
  </si>
  <si>
    <t>Q1</t>
  </si>
  <si>
    <t>Q3</t>
  </si>
  <si>
    <t>Q2</t>
  </si>
  <si>
    <t>Q4</t>
  </si>
  <si>
    <t>ESCI/
Scopus</t>
  </si>
  <si>
    <t>SSCI</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</si>
  <si>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</si>
  <si>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</si>
  <si>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</si>
  <si>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</si>
  <si>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</si>
  <si>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</si>
  <si>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</si>
  <si>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</si>
  <si>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</si>
  <si>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</si>
  <si>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</si>
  <si>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</si>
  <si>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</si>
  <si>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</si>
  <si>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</si>
  <si>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</si>
  <si>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</si>
  <si>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</si>
  <si>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</si>
  <si>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</si>
  <si>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</si>
  <si>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</si>
  <si>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</si>
  <si>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</si>
  <si>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</si>
  <si>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</si>
  <si>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</si>
  <si>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</si>
  <si>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</si>
  <si>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</si>
  <si>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</si>
  <si>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</si>
  <si>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</si>
  <si>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</si>
  <si>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</si>
  <si>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</si>
  <si>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</si>
  <si>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</si>
  <si>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</si>
  <si>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</si>
  <si>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</si>
  <si>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</si>
  <si>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</si>
  <si>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</si>
  <si>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</si>
  <si>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</si>
  <si>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</si>
  <si>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</si>
  <si>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</si>
  <si>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</si>
  <si>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</si>
  <si>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</si>
  <si>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</si>
  <si>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</si>
  <si>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</si>
  <si>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</si>
  <si>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</si>
  <si>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</si>
  <si>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</si>
  <si>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</si>
  <si>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</si>
  <si>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</si>
  <si>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</si>
  <si>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</si>
  <si>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</si>
  <si>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</si>
  <si>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</si>
  <si>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</si>
  <si>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</si>
  <si>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</si>
  <si>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</si>
  <si>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</si>
  <si>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</si>
  <si>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</si>
  <si>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</si>
  <si>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</si>
  <si>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</si>
  <si>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</si>
  <si>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</si>
  <si>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</si>
  <si>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</si>
  <si>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</si>
  <si>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</si>
  <si>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</si>
  <si>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</si>
  <si>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</si>
  <si>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</si>
  <si>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</si>
  <si>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</si>
  <si>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</si>
  <si>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</si>
  <si>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</si>
  <si>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</si>
  <si>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</si>
  <si>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</si>
  <si>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</si>
  <si>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</si>
  <si>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</si>
  <si>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</si>
  <si>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</si>
  <si>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</si>
  <si>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</si>
  <si>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</si>
  <si>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</si>
  <si>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</si>
  <si>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</si>
  <si>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</si>
  <si>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</si>
  <si>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</si>
  <si>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</si>
  <si>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</si>
  <si>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</si>
  <si>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</si>
  <si>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</si>
  <si>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</si>
  <si>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</si>
  <si>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</si>
  <si>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</si>
  <si>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</si>
  <si>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</si>
  <si>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</si>
  <si>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</si>
  <si>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</si>
  <si>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</si>
  <si>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</si>
  <si>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</si>
  <si>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</si>
  <si>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</si>
  <si>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</si>
  <si>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</si>
  <si>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</si>
  <si>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</si>
  <si>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</si>
  <si>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</si>
  <si>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</si>
  <si>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</si>
  <si>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</si>
  <si>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</si>
  <si>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</si>
  <si>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</si>
  <si>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</si>
  <si>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</si>
  <si>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</si>
  <si>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</si>
  <si>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</si>
  <si>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</si>
  <si>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</si>
  <si>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</si>
  <si>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</si>
  <si>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</si>
  <si>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</si>
  <si>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</si>
  <si>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</si>
  <si>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</si>
  <si>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</si>
  <si>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</si>
  <si>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</si>
  <si>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</si>
  <si>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</si>
  <si>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</si>
  <si>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</si>
  <si>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</si>
  <si>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P164</t>
  </si>
  <si>
    <t>P165</t>
  </si>
  <si>
    <t>P166</t>
  </si>
  <si>
    <t>P167</t>
  </si>
  <si>
    <t>P168</t>
  </si>
  <si>
    <t>P169</t>
  </si>
  <si>
    <t>P170</t>
  </si>
  <si>
    <t>P171</t>
  </si>
  <si>
    <t>P172</t>
  </si>
  <si>
    <r>
      <t xml:space="preserve">ISSN </t>
    </r>
    <r>
      <rPr>
        <sz val="10"/>
        <color rgb="FFFF0000"/>
        <rFont val="Times New Roman"/>
        <family val="1"/>
      </rPr>
      <t>2578-4854</t>
    </r>
  </si>
  <si>
    <t>Duy-Thuan Phan không phải cán bộ Trường</t>
  </si>
  <si>
    <t>Reliability evaluation of 2D semi-rigid steel frames accounting for corrosion effects</t>
  </si>
  <si>
    <t>0.5</t>
  </si>
  <si>
    <t>Ngôn ngữ</t>
  </si>
  <si>
    <t>Toán học</t>
  </si>
  <si>
    <t>Kinh tế</t>
  </si>
  <si>
    <t>Tháng 12/2022 vẫn thuộc WoS;</t>
  </si>
  <si>
    <t>Tác giả Đinh Thị Huyền Trang đứng tên 2 đơn vị;</t>
  </si>
  <si>
    <t>Tác giả Đinh Thị Kim Hảo đứng tên 2 đơn vị</t>
  </si>
  <si>
    <t>Tác giả đứng tên 2 đơn vị</t>
  </si>
  <si>
    <t>Tác giả Hoàng Xuân Quang không phải cán bộ Trường</t>
  </si>
  <si>
    <t xml:space="preserve">Tác giả đứng tên 2 đơn vị; </t>
  </si>
  <si>
    <t>Tác giả Nguyễn Thị Hoa không phản cán bộ Trường ĐH Vinh</t>
  </si>
  <si>
    <t>Tháng 12/2022 thuộc WoS;</t>
  </si>
  <si>
    <t xml:space="preserve">Chỉ có tác giả Hoàng Thị Thúy Vân là cán bộ Trường </t>
  </si>
  <si>
    <t>TG đứng tên 2 đơn vị;</t>
  </si>
  <si>
    <t>Tác giả Nguyen Văn Ái không thuộc trường ĐH Vinh</t>
  </si>
  <si>
    <t>Tác giả Nguyen Văn Ái không thuộc Trường ĐH Vinh</t>
  </si>
  <si>
    <t>Tác giả Nguyen Thi Thu Hien không thuộc Trường ĐH Vinh</t>
  </si>
  <si>
    <t>Các tác giả Hoang Xuan Quang,Cao Tien Dung, Hoang Huong Huyen không thuộc Trường ĐH Vinh</t>
  </si>
  <si>
    <t xml:space="preserve"> Tác giả N.T. Uyên đứng tên 2 đơn vị</t>
  </si>
  <si>
    <t>Tác giả Pham Quy Muoi, Nguyen Thi Van Anh không thuộc Trường ĐH Vinh</t>
  </si>
  <si>
    <t>Các tác giả Nguyen Van Thang, Luong Duy Nhat Minh không thuộc Trường ĐH Vinh</t>
  </si>
  <si>
    <t xml:space="preserve"> Nguyen Le Thuy An không thuộc Trường ĐH Vinh</t>
  </si>
  <si>
    <t>Nguyen Tran Tuan không thuộc Trường ĐH Vinh</t>
  </si>
  <si>
    <t>Dương Văn Dân không thuộc Trường ĐH Vinh</t>
  </si>
  <si>
    <t>Tác giả Phan Công Ngọc đứng tên 2 đơn vị</t>
  </si>
  <si>
    <t>Hoang Thi Thuy, Vu Van Luong không thuộc Trường ĐH Vinh</t>
  </si>
  <si>
    <t>Tác giả Trần Viết Linh đứng tên 2 đơn vị</t>
  </si>
  <si>
    <t xml:space="preserve">
 Tác giả Nguyen Thi Minh và Nguyen Thi Quynh Hoa đứng tên 2 đơn vị</t>
  </si>
  <si>
    <t>Nguyen Thi Minh và Nguyen Thi Kim Thu đứng tên 2 đơn vị;
Phan Duy Tung không đứng tên Trường ĐH Vinh</t>
  </si>
  <si>
    <t>Tác giả Trần Trung Hiếu không thuộc Trường ĐH Vinh</t>
  </si>
  <si>
    <t>Tổng</t>
  </si>
  <si>
    <t>Bài báo từ 2019, đã được Hiệu trưởng phê duyệt khen thưởng bổ sung</t>
  </si>
  <si>
    <t>(2)</t>
  </si>
  <si>
    <t>(3)</t>
  </si>
  <si>
    <t>(4)</t>
  </si>
  <si>
    <t>(5)</t>
  </si>
  <si>
    <t>(6)</t>
  </si>
  <si>
    <t>(7)</t>
  </si>
  <si>
    <t>(8)</t>
  </si>
  <si>
    <t>(9)</t>
  </si>
  <si>
    <t>(10)</t>
  </si>
  <si>
    <t>(11)</t>
  </si>
  <si>
    <t>(12)</t>
  </si>
  <si>
    <t>(13)</t>
  </si>
  <si>
    <t>(14)</t>
  </si>
  <si>
    <t>(15)</t>
  </si>
  <si>
    <t>(16)</t>
  </si>
  <si>
    <t>(17)</t>
  </si>
  <si>
    <t>(18)</t>
  </si>
  <si>
    <t>(1)</t>
  </si>
  <si>
    <t>Tác giả trong trường</t>
  </si>
  <si>
    <t>Trung T. Cao</t>
  </si>
  <si>
    <t>Hien N. Nguyen , Trung T. Cao</t>
  </si>
  <si>
    <t xml:space="preserve">Đào Thị Minh Châu, NGuyễn THị Giang An, Lê Thị Hương </t>
  </si>
  <si>
    <t>Lê Thi Huong, Đao Thi Minh Châu, Nguyen Thi Giang An</t>
  </si>
  <si>
    <t>Dinh Thi Huyen Trang</t>
  </si>
  <si>
    <t>Dinh Thi Kim Hao</t>
  </si>
  <si>
    <t>Dinh Van Nam</t>
  </si>
  <si>
    <t>Bùi Văn Hùng, Nguyễn Thị Hường, Dương Thị Thanh Thanh, Nguyễn Trung Kiền</t>
  </si>
  <si>
    <r>
      <t xml:space="preserve">Ông Vĩnh An, Hồ Anh Tuấn, </t>
    </r>
    <r>
      <rPr>
        <sz val="10"/>
        <color rgb="FFFF0000"/>
        <rFont val="Times New Roman"/>
        <family val="1"/>
      </rPr>
      <t>Hoàng Xuân Quang,</t>
    </r>
  </si>
  <si>
    <t>Anh The Hoang</t>
  </si>
  <si>
    <t>Lê Mỹ Dung, Nguyễn Thị Trang Thanh, Hoàng Phan Hải Yến, Lương Thị Thành Vinh, Nguyễn Thị Hoa, Phạm Vũ Chung</t>
  </si>
  <si>
    <r>
      <t xml:space="preserve">Nguyễn Thị Trang Thanh, Hoàng Phan Hải Yến, Lương Thị Thành Vinh, </t>
    </r>
    <r>
      <rPr>
        <sz val="10"/>
        <color rgb="FFFF0000"/>
        <rFont val="Times New Roman"/>
        <family val="1"/>
      </rPr>
      <t xml:space="preserve">Nguyễn Thị Hoa, </t>
    </r>
    <r>
      <rPr>
        <sz val="10"/>
        <color theme="1"/>
        <rFont val="Times New Roman"/>
        <family val="1"/>
      </rPr>
      <t>Phạm Vũ Chung</t>
    </r>
  </si>
  <si>
    <t>Nguyễn Thị Trang Thanh, Hoàng Phan Hải Yến</t>
  </si>
  <si>
    <t>Hoàng Thị Thuý Vân, Nguyễn Thanh Huyền, NGuyễn Thị Tuyết Trinh, Hoàng Lê Phương Thảo, Hồ Thị Thanh Tiến, Nguyễn Thị Hoài Thương, Nguyễn Thị Trà My</t>
  </si>
  <si>
    <t>Lê Đình Công,</t>
  </si>
  <si>
    <t xml:space="preserve"> Le Duc Giang, Le Thi Huong</t>
  </si>
  <si>
    <t xml:space="preserve">Le Thi Huong, Hoang Vinh Phu, Le Duc Giang, Dao Thi Minh Chau </t>
  </si>
  <si>
    <t xml:space="preserve"> Le Duc Giang,</t>
  </si>
  <si>
    <t>Le Thanh Hai</t>
  </si>
  <si>
    <t>Le The Tam</t>
  </si>
  <si>
    <t>Le Thi Huong</t>
  </si>
  <si>
    <t>Nguyễn Văn Lê không thuộc Trường ĐH Vinh</t>
  </si>
  <si>
    <r>
      <rPr>
        <sz val="10"/>
        <color rgb="FFFF0000"/>
        <rFont val="Times New Roman"/>
        <family val="1"/>
      </rPr>
      <t xml:space="preserve">Nguyễn Văn Lê, </t>
    </r>
    <r>
      <rPr>
        <sz val="10"/>
        <rFont val="Times New Roman"/>
        <family val="1"/>
      </rPr>
      <t xml:space="preserve">Lê Thị Hương, </t>
    </r>
  </si>
  <si>
    <t>Le Thi Huong, Le Duy Linh</t>
  </si>
  <si>
    <r>
      <t>Le Thi Huong, Le Duc Giang,</t>
    </r>
    <r>
      <rPr>
        <sz val="10"/>
        <color rgb="FFFF0000"/>
        <rFont val="Times New Roman"/>
        <family val="1"/>
      </rPr>
      <t xml:space="preserve"> Le Thanh Hung</t>
    </r>
  </si>
  <si>
    <t>Tác giả Le Thanh Hung không phải cán bộ Trường</t>
  </si>
  <si>
    <t xml:space="preserve">Tác giả Nguyen Thi Huong, Tran Trung Hieu không phải cán bộ Trường
</t>
  </si>
  <si>
    <r>
      <t xml:space="preserve">Le Thi My Chau, Nguyen Tan Thanh, </t>
    </r>
    <r>
      <rPr>
        <sz val="10"/>
        <color rgb="FFFF0000"/>
        <rFont val="Times New Roman"/>
        <family val="1"/>
      </rPr>
      <t>Nguyen Thi Huong, Tran Trung Hieu</t>
    </r>
  </si>
  <si>
    <t>Lê Thị Tuyết Hạnh;</t>
  </si>
  <si>
    <t>Lê Thục Anh, Nguyễn Thị Quỳnh Anh</t>
  </si>
  <si>
    <r>
      <t>Khoa Dinh Xuan</t>
    </r>
    <r>
      <rPr>
        <sz val="10"/>
        <color rgb="FFFF0000"/>
        <rFont val="Times New Roman"/>
        <family val="1"/>
      </rPr>
      <t>, Ai Nguyen Van,</t>
    </r>
    <r>
      <rPr>
        <sz val="10"/>
        <color theme="1"/>
        <rFont val="Times New Roman"/>
        <family val="1"/>
      </rPr>
      <t xml:space="preserve">  Doai Le Van and Bang Nguyen Huy</t>
    </r>
  </si>
  <si>
    <t>Luu Tien Hung,</t>
  </si>
  <si>
    <t>Nguyễn Anh Chương</t>
  </si>
  <si>
    <t>Dung Nguyen Anh, Linh Le Duy</t>
  </si>
  <si>
    <t>2. Can-Ngon Nguyen (tác giả của ĐHV),
3. Tuan-Anh Nguyen (tác giả của ĐHV),
4. Trong-Cuong Vo (tác giả của ĐHV),
5. Trong-Kien Nguyen (tác giả của ĐHV),
6. Van-Quang Nguyen (tác giả của ĐHV, tác giả liên hệ)</t>
  </si>
  <si>
    <t>Duy Duan Nguyen</t>
  </si>
  <si>
    <t>3. Tien-Hong Nguyen (tác giả của ĐHV),
4. Van-Hoa Nguyen (tác giả của ĐHV),
5. Thi Thuy-Huong Doan (tác giả của ĐHV),
6. Duy-Duan Nguyen (tác giả của ĐHV, tác giả liên hệ)</t>
  </si>
  <si>
    <t>3. Duy-Duan Nguyen,</t>
  </si>
  <si>
    <t>1. Trong-Ha Nguyen,
2. Ngoc-Long Tran,</t>
  </si>
  <si>
    <t>Le The Tam, Quang Ho Dinh, Du Hoa Nguyen</t>
  </si>
  <si>
    <t>Nguyen Hoang Hao,</t>
  </si>
  <si>
    <t>Nguyen Thi Thu Hien, Nguyen Huy Bang, Dinh Xuan Khoa, Le Van Doai,</t>
  </si>
  <si>
    <t>Cao Tien Trung, Nguyen Ngoc Hien</t>
  </si>
  <si>
    <t>Nguyễn Thanh Diệu</t>
  </si>
  <si>
    <t>Nguyễn Thị Bích Thủy</t>
  </si>
  <si>
    <t>Nguyễn Thị Châu Giang; Phạm Thị Hương, Nguyễn Thị Quỳnh Anh, Nguyễn Ngọc Bích</t>
  </si>
  <si>
    <t>Dinh Trung Thanh ,  Nguyen Thi My Huong ,  Nguyen Thi Diep ,  Nguyen  Thi Hai Yen</t>
  </si>
  <si>
    <t>Nguyễn Thị Hải Yến, Nguyễn Thị Minh Phượng, Nguyễn Năng Hùng,  Nguyễn Thị Mỹ Hương,</t>
  </si>
  <si>
    <t>Nguyen Thi Hanh Duyen</t>
  </si>
  <si>
    <t>THI MINH NGUYEN, THI KIM THU NGUYEN, THI QUYNH HOA NGUYEN</t>
  </si>
  <si>
    <t>Nguyen Thi Minh Phuong</t>
  </si>
  <si>
    <t xml:space="preserve"> Lê Thục Anh, Nguyễn Thị Quỳnh Anh</t>
  </si>
  <si>
    <t>Thi Minh Nguyen,, Thi Quynh Hoa Nguyen</t>
  </si>
  <si>
    <t>Nguyen Thi Quynh Hoa</t>
  </si>
  <si>
    <t>Nguyễn Huy Chiêu, Nguyễn Thị Quỳnh Trang</t>
  </si>
  <si>
    <t>Nguyễn Thị Thu Cúc,  Nguyễn Thị Bích Thuỷ,</t>
  </si>
  <si>
    <t>Hoàng Hữu Việt, Nguyễn Thị Uyên, Cao Thanh Sơn</t>
  </si>
  <si>
    <t>Nguyen Thi Uyen,  Tran Xuan Sang and Hoang Huu Viet</t>
  </si>
  <si>
    <t>Nguyen T. Dung</t>
  </si>
  <si>
    <t>2. Van-Long Phan (tác giả của ĐHV),
3. Ngoc-Long Tran (tác giả của ĐHV),
4. Xuan-Hieu Nguyen (tác giả của ĐHV),
5. Trong-Ha Nguyen (tác giả của ĐHV, tác giả liên hệ)</t>
  </si>
  <si>
    <r>
      <t xml:space="preserve">Nguyen Van Duc , </t>
    </r>
    <r>
      <rPr>
        <sz val="10"/>
        <color rgb="FFFF0000"/>
        <rFont val="Times New Roman"/>
        <family val="1"/>
      </rPr>
      <t xml:space="preserve"> Phạm Quy Muoi,  Nguyen Thị Van Anh</t>
    </r>
  </si>
  <si>
    <r>
      <t xml:space="preserve">Nguyen Van Duc, </t>
    </r>
    <r>
      <rPr>
        <sz val="10"/>
        <color rgb="FFFF0000"/>
        <rFont val="Times New Roman"/>
        <family val="1"/>
      </rPr>
      <t>Nguyen Van Thang, Luong Duy Nhat Minh, Nguyen Trung Thanh</t>
    </r>
  </si>
  <si>
    <t>V.-H. Nguyen (tác giả của ĐHV)</t>
  </si>
  <si>
    <r>
      <t xml:space="preserve">Đinh Xuan Khoa, Nguyen Huy Bang, Nguyen Van Phu, </t>
    </r>
    <r>
      <rPr>
        <sz val="10"/>
        <color rgb="FFFF0000"/>
        <rFont val="Times New Roman"/>
        <family val="1"/>
      </rPr>
      <t>Nguyen Le Thuy An,</t>
    </r>
    <r>
      <rPr>
        <sz val="10"/>
        <color theme="1"/>
        <rFont val="Times New Roman"/>
        <family val="1"/>
      </rPr>
      <t xml:space="preserve"> Le Van Doai</t>
    </r>
  </si>
  <si>
    <t>Dr. Bui Van Hung , MA. Nguyen Viet Phuong</t>
  </si>
  <si>
    <t>Van-Quang Nguyen (tác giả của ĐHV)</t>
  </si>
  <si>
    <t xml:space="preserve">1. Van-Quang Nguyen (tác giả của ĐHV, tác giả đầu),
2. Viet-Linh Tran (tác giả của ĐHV),
3. Duy-Duan Nguyen (tác giả của ĐHV),
</t>
  </si>
  <si>
    <t>Nguyễn Việt Phương</t>
  </si>
  <si>
    <r>
      <t>Dinh Trung Thanh</t>
    </r>
    <r>
      <rPr>
        <b/>
        <sz val="10"/>
        <color rgb="FFFF0000"/>
        <rFont val="Times New Roman"/>
        <family val="1"/>
      </rPr>
      <t xml:space="preserve">, Le Cong Huu, </t>
    </r>
    <r>
      <rPr>
        <sz val="10"/>
        <color theme="1"/>
        <rFont val="Times New Roman"/>
        <family val="1"/>
      </rPr>
      <t xml:space="preserve">Nguyen Thi My Huong,Pham Thi Binh, </t>
    </r>
  </si>
  <si>
    <t>Tác giả Le Cong Huu không thuộc Trường ĐH Vinh</t>
  </si>
  <si>
    <r>
      <rPr>
        <b/>
        <sz val="10"/>
        <rFont val="Times New Roman"/>
        <family val="1"/>
      </rPr>
      <t>Phạm Thị Hà,</t>
    </r>
    <r>
      <rPr>
        <b/>
        <sz val="10"/>
        <color rgb="FFFF0000"/>
        <rFont val="Times New Roman"/>
        <family val="1"/>
      </rPr>
      <t xml:space="preserve"> Nguyễn Trần Tuấ</t>
    </r>
  </si>
  <si>
    <t>Nguyen Thi Nhi</t>
  </si>
  <si>
    <r>
      <t xml:space="preserve">Vũ Thị Phương Lê, Phạm Thị Thúy Hồng, Trương Thị Phương Thảo, Nguyễn Thị Lê Vinh, Lê Thị Thanh Hiếu, </t>
    </r>
    <r>
      <rPr>
        <sz val="10"/>
        <color rgb="FFFF0000"/>
        <rFont val="Times New Roman"/>
        <family val="1"/>
      </rPr>
      <t>Dương Văn Dân</t>
    </r>
  </si>
  <si>
    <t>Nguyễn Thị Phương Nhung; Chu Thủy An; Trần Hằng Ly: Phạm Xuân Sơn; Nguyễn Ngọc Hiền</t>
  </si>
  <si>
    <t>Cong Ngoc Phan</t>
  </si>
  <si>
    <t>Phan Công Ngoc, Hoàng Vĩnh Phú</t>
  </si>
  <si>
    <t>1. Phan Huy Thien (tác giả của ĐHV, tác giả đầu),</t>
  </si>
  <si>
    <t>Phạm Lê Cường,  Phan Quốc Lâm</t>
  </si>
  <si>
    <t xml:space="preserve">The Tam Le, Hoa Du Nguyen, Thi Hong Tuyet Phan,  Duc Giang Le,  Thi Quynh Hoa Nguyen, </t>
  </si>
  <si>
    <t>Phan Thi Thuy,</t>
  </si>
  <si>
    <t>Phan Thi Thuy, Dau Xuan Duc</t>
  </si>
  <si>
    <t>Van-Phuc Phan </t>
  </si>
  <si>
    <t>Thieu Dinh Phong</t>
  </si>
  <si>
    <t>Huyen-Trang Tran</t>
  </si>
  <si>
    <t>Tran Phuong Chi, Nguyen Tan Thanh</t>
  </si>
  <si>
    <t>Trần Quang Bách,  Dương Đức Ánh, Trần Diệu Linh</t>
  </si>
  <si>
    <t>Tran Thi Hoang Mai</t>
  </si>
  <si>
    <t>Tran Thi Hoang Mai, Nguyen Thi Minh Phuong</t>
  </si>
  <si>
    <t>Trần Thị Ngọc Yến</t>
  </si>
  <si>
    <t>Hoai Thi Nguyen1, Thuy Thi Hoang2, Luong Vu Van2, Tran Thi Tuyen</t>
  </si>
  <si>
    <t>1. Viet-Linh Tran 
2. Duy-Duan Nguyen (tác giả của ĐHV)</t>
  </si>
  <si>
    <t>Phan Thị Hương</t>
  </si>
  <si>
    <t>Chu Van Lanh</t>
  </si>
  <si>
    <t xml:space="preserve">Chu Van Lanh, </t>
  </si>
  <si>
    <t>Chu Van Lanh, T. Le Canh,  Q. Ho Dinh,</t>
  </si>
  <si>
    <t>Lanh Chu Van,  Quang Ho Dinh, Van Thuy Hoang</t>
  </si>
  <si>
    <t>Thi Minh Nguyen1,2, ,  Thi Quynh Hoa Nguyen2,3</t>
  </si>
  <si>
    <t>Nguyen Thi Minh1,3, Nguyen Thi Kim Thu1,3, Nguyen Thi Quynh Hoa</t>
  </si>
  <si>
    <t>Phan Thi Thuy, 3. Dau Xuan Duc</t>
  </si>
  <si>
    <t>Mai Thế Anh, Đặng Thái</t>
  </si>
  <si>
    <t>Tổng số tác giả</t>
  </si>
  <si>
    <t>(19)</t>
  </si>
  <si>
    <t>(20)</t>
  </si>
  <si>
    <r>
      <rPr>
        <b/>
        <sz val="11"/>
        <color theme="1"/>
        <rFont val="Times New Roman"/>
        <family val="1"/>
      </rPr>
      <t xml:space="preserve">TỔNG HỢP KẾT QUẢ THƯỞNG CÔNG TRÌNH CÔNG BỐ NĂM 2022 TRÊN CÁC TẠP CHÍ KHOA HỌC CÓ TRONG CSDL CỦA WOS, SCOPUS
TỪ NGUỒN KINH PHÍ TRƯỜNG ĐẠI HỌC VINH
</t>
    </r>
    <r>
      <rPr>
        <sz val="11"/>
        <color theme="1"/>
        <rFont val="Times New Roman"/>
        <family val="1"/>
      </rPr>
      <t xml:space="preserve">(Kèm theo Công văn số            /ĐHV-KHHTQT ngày       tháng    năm 2023 của Hiệu trưởng Trường Đại học Vinh)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</si>
</sst>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0_);_(* \(#,##0.000\);_(* &quot;-&quot;??_);_(@_)"/>
  </numFmts>
  <fonts count="24" x14ac:knownFonts="1">
    <font>
      <sz val="11"/>
      <color theme="1"/>
      <name val="Calibri"/>
      <family val="2"/>
      <scheme val="minor"/>
    </font>
    <font>
      <b/>
      <sz val="11"/>
      <color theme="1"/>
      <name val="Calibri"/>
      <family val="2"/>
      <scheme val="minor"/>
    </font>
    <font>
      <u/>
      <sz val="11"/>
      <color theme="10"/>
      <name val="Calibri"/>
      <family val="2"/>
      <scheme val="minor"/>
    </font>
    <font>
      <b/>
      <sz val="10"/>
      <color theme="1"/>
      <name val="Times New Roman"/>
      <family val="1"/>
    </font>
    <font>
      <sz val="10"/>
      <name val="Times New Roman"/>
      <family val="1"/>
    </font>
    <font>
      <b/>
      <sz val="10"/>
      <name val="Times New Roman"/>
      <family val="1"/>
    </font>
    <font>
      <sz val="10"/>
      <color theme="1"/>
      <name val="Times New Roman"/>
      <family val="1"/>
    </font>
    <font>
      <b/>
      <sz val="10"/>
      <color rgb="FFFF0000"/>
      <name val="Times New Roman"/>
      <family val="1"/>
    </font>
    <font>
      <u/>
      <sz val="10"/>
      <name val="Times New Roman"/>
      <family val="1"/>
    </font>
    <font>
      <sz val="10"/>
      <color rgb="FFFF0000"/>
      <name val="Times New Roman"/>
      <family val="1"/>
    </font>
    <font>
      <u/>
      <sz val="10"/>
      <color theme="10"/>
      <name val="Times New Roman"/>
      <family val="1"/>
    </font>
    <font>
      <u/>
      <sz val="10"/>
      <name val="Calibri"/>
      <family val="2"/>
      <scheme val="minor"/>
    </font>
    <font>
      <u/>
      <sz val="10"/>
      <color theme="10"/>
      <name val="Calibri"/>
      <family val="2"/>
      <scheme val="minor"/>
    </font>
    <font>
      <u/>
      <sz val="10"/>
      <color theme="1"/>
      <name val="Times New Roman"/>
      <family val="1"/>
    </font>
    <font>
      <sz val="11"/>
      <color theme="1"/>
      <name val="Times New Roman"/>
      <family val="1"/>
    </font>
    <font>
      <sz val="10"/>
      <color rgb="FFFFFFFF"/>
      <name val="Times New Roman"/>
      <family val="1"/>
    </font>
    <font>
      <sz val="10"/>
      <color rgb="FF000000"/>
      <name val="Times New Roman"/>
      <family val="1"/>
    </font>
    <font>
      <sz val="8"/>
      <name val="Calibri"/>
      <family val="2"/>
      <scheme val="minor"/>
    </font>
    <font>
      <b/>
      <sz val="10"/>
      <color rgb="FF000000"/>
      <name val="Times New Roman"/>
      <family val="1"/>
    </font>
    <font>
      <sz val="11"/>
      <color theme="1"/>
      <name val="Calibri"/>
      <family val="2"/>
      <scheme val="minor"/>
    </font>
    <font>
      <b/>
      <sz val="11"/>
      <name val="Times New Roman"/>
      <family val="1"/>
    </font>
    <font>
      <sz val="12"/>
      <color theme="1"/>
      <name val="Times New Roman"/>
      <family val="1"/>
    </font>
    <font>
      <b/>
      <sz val="12"/>
      <color theme="1"/>
      <name val="Times New Roman"/>
      <family val="1"/>
    </font>
    <font>
      <b/>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indexed="64"/>
      </right>
      <top style="thin">
        <color indexed="64"/>
      </top>
      <bottom style="thin">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43" fontId="19" fillId="0" borderId="0" applyFont="0" applyFill="0" applyBorder="0" applyAlignment="0" applyProtection="0"/>
  </cellStyleXfs>
  <cellXfs count="7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8" fillId="2" borderId="1" xfId="1" applyFont="1" applyFill="1" applyBorder="1" applyAlignment="1">
      <alignment horizontal="center" vertical="center" wrapText="1"/>
    </xf>
    <xf numFmtId="49" fontId="4" fillId="2" borderId="1" xfId="0" quotePrefix="1"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0" fillId="2" borderId="3" xfId="1" applyFont="1" applyFill="1" applyBorder="1" applyAlignment="1">
      <alignment horizontal="center" vertical="center" wrapText="1"/>
    </xf>
    <xf numFmtId="49" fontId="4" fillId="2" borderId="3" xfId="0" quotePrefix="1" applyNumberFormat="1" applyFont="1" applyFill="1" applyBorder="1" applyAlignment="1">
      <alignment horizontal="center" vertical="center" wrapText="1"/>
    </xf>
    <xf numFmtId="0" fontId="4" fillId="2" borderId="3" xfId="0" applyFont="1" applyFill="1" applyBorder="1" applyAlignment="1">
      <alignment horizontal="center" vertical="center"/>
    </xf>
    <xf numFmtId="17" fontId="4" fillId="2" borderId="3" xfId="0" quotePrefix="1"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5" fillId="2" borderId="1" xfId="0" applyFont="1" applyFill="1" applyBorder="1" applyAlignment="1">
      <alignment horizontal="center" vertical="center"/>
    </xf>
    <xf numFmtId="0" fontId="12" fillId="2" borderId="1" xfId="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13" fillId="2" borderId="1" xfId="1" applyFont="1" applyFill="1" applyBorder="1" applyAlignment="1">
      <alignment horizontal="center" vertical="center" wrapText="1"/>
    </xf>
    <xf numFmtId="0" fontId="6" fillId="2" borderId="1" xfId="0" applyFont="1" applyFill="1" applyBorder="1" applyAlignment="1">
      <alignment horizontal="center" vertical="center"/>
    </xf>
    <xf numFmtId="49" fontId="6"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15" fillId="2" borderId="1" xfId="0" applyFont="1" applyFill="1" applyBorder="1"/>
    <xf numFmtId="0" fontId="2" fillId="2" borderId="1" xfId="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4" borderId="1" xfId="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164" fontId="5" fillId="0" borderId="1" xfId="2"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4" fillId="2"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16" fillId="4" borderId="5" xfId="0"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0" fillId="2" borderId="1" xfId="1" applyFont="1" applyFill="1" applyBorder="1" applyAlignment="1">
      <alignment horizontal="center" vertical="center" wrapText="1"/>
    </xf>
    <xf numFmtId="0" fontId="20" fillId="4" borderId="1" xfId="1" applyFont="1" applyFill="1" applyBorder="1" applyAlignment="1">
      <alignment horizontal="center" vertical="center" wrapText="1"/>
    </xf>
    <xf numFmtId="0" fontId="20" fillId="0" borderId="0" xfId="0" applyFont="1"/>
    <xf numFmtId="0" fontId="7" fillId="2" borderId="1" xfId="0" applyFont="1" applyFill="1" applyBorder="1" applyAlignment="1">
      <alignment horizontal="center" vertical="center"/>
    </xf>
    <xf numFmtId="0" fontId="21" fillId="0" borderId="0" xfId="0" applyFont="1"/>
    <xf numFmtId="164" fontId="22" fillId="0" borderId="0" xfId="0" applyNumberFormat="1" applyFont="1"/>
    <xf numFmtId="0" fontId="7" fillId="0" borderId="1" xfId="0" applyFont="1" applyBorder="1" applyAlignment="1">
      <alignment horizontal="center" vertical="center" wrapText="1"/>
    </xf>
    <xf numFmtId="49" fontId="5"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22" fillId="0" borderId="8" xfId="0" applyFont="1" applyBorder="1" applyAlignment="1">
      <alignment horizontal="center"/>
    </xf>
    <xf numFmtId="0" fontId="14" fillId="0" borderId="0" xfId="0" applyFont="1" applyAlignment="1">
      <alignment horizontal="center" wrapText="1"/>
    </xf>
    <xf numFmtId="0" fontId="14" fillId="0" borderId="0" xfId="0" applyFont="1" applyAlignment="1">
      <alignment horizontal="center"/>
    </xf>
  </cellXfs>
  <cellStyles count="3">
    <cellStyle name="Bình thường" xfId="0" builtinId="0"/>
    <cellStyle name="Dấu phẩy" xfId="2" builtinId="3"/>
    <cellStyle name="Siêu kết nối"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i.org/10.1155/2022/5370369" TargetMode="External"/><Relationship Id="rId18" Type="http://schemas.openxmlformats.org/officeDocument/2006/relationships/hyperlink" Target="https://doi.org/10.1007/s12046-022-01899-y" TargetMode="External"/><Relationship Id="rId26" Type="http://schemas.openxmlformats.org/officeDocument/2006/relationships/hyperlink" Target="https://doi.org/10.48084/etasr.5229" TargetMode="External"/><Relationship Id="rId39" Type="http://schemas.openxmlformats.org/officeDocument/2006/relationships/hyperlink" Target="https://link.springer.com/article/10.1007/s10957-022-02071-6" TargetMode="External"/><Relationship Id="rId21" Type="http://schemas.openxmlformats.org/officeDocument/2006/relationships/hyperlink" Target="https://doi.org/10.1016/j.matpr.2022.04.461" TargetMode="External"/><Relationship Id="rId34" Type="http://schemas.openxmlformats.org/officeDocument/2006/relationships/hyperlink" Target="https://doi.org/10.18844/cjes.v17i12.8145" TargetMode="External"/><Relationship Id="rId42" Type="http://schemas.openxmlformats.org/officeDocument/2006/relationships/hyperlink" Target="https://csonet-conf.github.io/csonet22/index.html" TargetMode="External"/><Relationship Id="rId47" Type="http://schemas.openxmlformats.org/officeDocument/2006/relationships/hyperlink" Target="https://doi.org/10.1007/s11082-022-04218-1" TargetMode="External"/><Relationship Id="rId50" Type="http://schemas.openxmlformats.org/officeDocument/2006/relationships/hyperlink" Target="https://aip.scitation.org/doi/10.1063/5.0125802" TargetMode="External"/><Relationship Id="rId55" Type="http://schemas.openxmlformats.org/officeDocument/2006/relationships/hyperlink" Target="https://www.eurekaselect.com/article/120479" TargetMode="External"/><Relationship Id="rId7" Type="http://schemas.openxmlformats.org/officeDocument/2006/relationships/hyperlink" Target="https://doi.org/10.1007/s11204-022-09766-y" TargetMode="External"/><Relationship Id="rId2" Type="http://schemas.openxmlformats.org/officeDocument/2006/relationships/hyperlink" Target="https://doi.org/10.1061/JPEODX.0000375" TargetMode="External"/><Relationship Id="rId16" Type="http://schemas.openxmlformats.org/officeDocument/2006/relationships/hyperlink" Target="https://doi.org/10.48084/etasr.5335" TargetMode="External"/><Relationship Id="rId29" Type="http://schemas.openxmlformats.org/officeDocument/2006/relationships/hyperlink" Target="https://doi.org/10.48084/etasr.5273" TargetMode="External"/><Relationship Id="rId11" Type="http://schemas.openxmlformats.org/officeDocument/2006/relationships/hyperlink" Target="https://doi.org/10.12989/scs.2022.44.5.691" TargetMode="External"/><Relationship Id="rId24" Type="http://schemas.openxmlformats.org/officeDocument/2006/relationships/hyperlink" Target="https://doi.org/10.1016/j.jobe.2022.104878" TargetMode="External"/><Relationship Id="rId32" Type="http://schemas.openxmlformats.org/officeDocument/2006/relationships/hyperlink" Target="https://doi.org/10.4334/JKCI.2022.34.3.283" TargetMode="External"/><Relationship Id="rId37" Type="http://schemas.openxmlformats.org/officeDocument/2006/relationships/hyperlink" Target="https://www.nature.com/articles/s41598-022-23536-8" TargetMode="External"/><Relationship Id="rId40" Type="http://schemas.openxmlformats.org/officeDocument/2006/relationships/hyperlink" Target="https://doi.org/10.1016/j.asieco.2022.101451" TargetMode="External"/><Relationship Id="rId45" Type="http://schemas.openxmlformats.org/officeDocument/2006/relationships/hyperlink" Target="https://doi.org/10.1016/j.spl.2022.109768" TargetMode="External"/><Relationship Id="rId53" Type="http://schemas.openxmlformats.org/officeDocument/2006/relationships/hyperlink" Target="https://www.eurekaselect.com/article/123599" TargetMode="External"/><Relationship Id="rId58" Type="http://schemas.openxmlformats.org/officeDocument/2006/relationships/hyperlink" Target="https://ieeexplore.ieee.org/document/9538474" TargetMode="External"/><Relationship Id="rId5" Type="http://schemas.openxmlformats.org/officeDocument/2006/relationships/hyperlink" Target="https://doi.org/10.48084/etasr.5248" TargetMode="External"/><Relationship Id="rId19" Type="http://schemas.openxmlformats.org/officeDocument/2006/relationships/hyperlink" Target="https://doi.org/10.48084/etasr.5233" TargetMode="External"/><Relationship Id="rId4" Type="http://schemas.openxmlformats.org/officeDocument/2006/relationships/hyperlink" Target="https://doi.org/10.48084/etasr.5245" TargetMode="External"/><Relationship Id="rId9" Type="http://schemas.openxmlformats.org/officeDocument/2006/relationships/hyperlink" Target="https://doi.org/10.1007/s00707-022-03196-5" TargetMode="External"/><Relationship Id="rId14" Type="http://schemas.openxmlformats.org/officeDocument/2006/relationships/hyperlink" Target="https://doi.org/10.1016/j.trgeo.2022.100878" TargetMode="External"/><Relationship Id="rId22" Type="http://schemas.openxmlformats.org/officeDocument/2006/relationships/hyperlink" Target="https://revue.ummto.dz/index.php/JMES/article/view/3213/0" TargetMode="External"/><Relationship Id="rId27" Type="http://schemas.openxmlformats.org/officeDocument/2006/relationships/hyperlink" Target="https://doi.org/10.48084/etasr.5206" TargetMode="External"/><Relationship Id="rId30" Type="http://schemas.openxmlformats.org/officeDocument/2006/relationships/hyperlink" Target="https://doi.org/10.1155/2021/6967550" TargetMode="External"/><Relationship Id="rId35" Type="http://schemas.openxmlformats.org/officeDocument/2006/relationships/hyperlink" Target="https://link.springer.com/article/10.1007/s11356-022-19672-3" TargetMode="External"/><Relationship Id="rId43" Type="http://schemas.openxmlformats.org/officeDocument/2006/relationships/hyperlink" Target="https://www.sciencedirect.com/science/article/abs/pii/S0168927422000290" TargetMode="External"/><Relationship Id="rId48" Type="http://schemas.openxmlformats.org/officeDocument/2006/relationships/hyperlink" Target="https://doi.org/10.1007/s11082-022-03667-y" TargetMode="External"/><Relationship Id="rId56" Type="http://schemas.openxmlformats.org/officeDocument/2006/relationships/hyperlink" Target="https://www.eurekaselect.com/article/113462" TargetMode="External"/><Relationship Id="rId8" Type="http://schemas.openxmlformats.org/officeDocument/2006/relationships/hyperlink" Target="https://doi.org/10.48084/etasr.5177" TargetMode="External"/><Relationship Id="rId51" Type="http://schemas.openxmlformats.org/officeDocument/2006/relationships/hyperlink" Target="https://vjs.ac.vn/index.php/jst/article/view/1056-1066" TargetMode="External"/><Relationship Id="rId3" Type="http://schemas.openxmlformats.org/officeDocument/2006/relationships/hyperlink" Target="https://doi.org/10.12989/scs.2022.42.1.123" TargetMode="External"/><Relationship Id="rId12" Type="http://schemas.openxmlformats.org/officeDocument/2006/relationships/hyperlink" Target="https://doi.org/10.3390/buildings12101493" TargetMode="External"/><Relationship Id="rId17" Type="http://schemas.openxmlformats.org/officeDocument/2006/relationships/hyperlink" Target="https://doi.org/10.12989/scs.2022.45.2.159" TargetMode="External"/><Relationship Id="rId25" Type="http://schemas.openxmlformats.org/officeDocument/2006/relationships/hyperlink" Target="https://doi.org/10.1016/j.matpr.2022.03.039" TargetMode="External"/><Relationship Id="rId33" Type="http://schemas.openxmlformats.org/officeDocument/2006/relationships/hyperlink" Target="https://doi.org/10.1016/j.neucom.2020.11.036" TargetMode="External"/><Relationship Id="rId38" Type="http://schemas.openxmlformats.org/officeDocument/2006/relationships/hyperlink" Target="https://www.sciencedirect.com/science/article/pii/S1386947722002478" TargetMode="External"/><Relationship Id="rId46" Type="http://schemas.openxmlformats.org/officeDocument/2006/relationships/hyperlink" Target="https://doi.org/10.30486/mjee.2022.696507" TargetMode="External"/><Relationship Id="rId59" Type="http://schemas.openxmlformats.org/officeDocument/2006/relationships/hyperlink" Target="https://ieeexplore.ieee.org/document/8711892" TargetMode="External"/><Relationship Id="rId20" Type="http://schemas.openxmlformats.org/officeDocument/2006/relationships/hyperlink" Target="https://doi.org/10.1016/j.eswa.2022.117759" TargetMode="External"/><Relationship Id="rId41" Type="http://schemas.openxmlformats.org/officeDocument/2006/relationships/hyperlink" Target="http://www.ajcai2021.net/" TargetMode="External"/><Relationship Id="rId54" Type="http://schemas.openxmlformats.org/officeDocument/2006/relationships/hyperlink" Target="https://www.eurekaselect.com/article/120945" TargetMode="External"/><Relationship Id="rId1" Type="http://schemas.openxmlformats.org/officeDocument/2006/relationships/hyperlink" Target="https://doi.org/10.1007/s41062-022-00888-8" TargetMode="External"/><Relationship Id="rId6" Type="http://schemas.openxmlformats.org/officeDocument/2006/relationships/hyperlink" Target="https://doi.org/10.12989/scs.2022.43.6.000" TargetMode="External"/><Relationship Id="rId15" Type="http://schemas.openxmlformats.org/officeDocument/2006/relationships/hyperlink" Target="https://doi.org/10.1016/j.tws.2022.109424" TargetMode="External"/><Relationship Id="rId23" Type="http://schemas.openxmlformats.org/officeDocument/2006/relationships/hyperlink" Target="https://doi.org/10.48084/etasr.5366" TargetMode="External"/><Relationship Id="rId28" Type="http://schemas.openxmlformats.org/officeDocument/2006/relationships/hyperlink" Target="https://doi.org/10.48084/etasr.5156" TargetMode="External"/><Relationship Id="rId36" Type="http://schemas.openxmlformats.org/officeDocument/2006/relationships/hyperlink" Target="https://journalppw.com/index.php/jpsp/article/view/10846/6999" TargetMode="External"/><Relationship Id="rId49" Type="http://schemas.openxmlformats.org/officeDocument/2006/relationships/hyperlink" Target="https://doi.org/10.1088/1555-6611/ac599b" TargetMode="External"/><Relationship Id="rId57" Type="http://schemas.openxmlformats.org/officeDocument/2006/relationships/hyperlink" Target="https://benthamscience.com/article/117405" TargetMode="External"/><Relationship Id="rId10" Type="http://schemas.openxmlformats.org/officeDocument/2006/relationships/hyperlink" Target="https://doi.org/10.1007/s13296-022-00650-x" TargetMode="External"/><Relationship Id="rId31" Type="http://schemas.openxmlformats.org/officeDocument/2006/relationships/hyperlink" Target="https://revue.ummto.dz/index.php/JMES/article/view/2997" TargetMode="External"/><Relationship Id="rId44" Type="http://schemas.openxmlformats.org/officeDocument/2006/relationships/hyperlink" Target="https://link.springer.com/chapter/10.1007/978-3-031-23480-4_30" TargetMode="External"/><Relationship Id="rId52" Type="http://schemas.openxmlformats.org/officeDocument/2006/relationships/hyperlink" Target="https://www.eurekaselect.com/article/127026"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76"/>
  <sheetViews>
    <sheetView tabSelected="1" zoomScale="80" zoomScaleNormal="80" workbookViewId="0">
      <selection sqref="A1:T1"/>
    </sheetView>
  </sheetViews>
  <sheetFormatPr defaultRowHeight="15" x14ac:dyDescent="0.25"/>
  <cols>
    <col min="1" max="1" width="6.25" customWidth="1"/>
    <col min="2" max="2" width="22.625" customWidth="1"/>
    <col min="3" max="3" width="19.375" customWidth="1"/>
    <col min="4" max="4" width="18.375" customWidth="1"/>
    <col min="5" max="5" width="5.375" customWidth="1"/>
    <col min="6" max="6" width="6.875" customWidth="1"/>
    <col min="7" max="7" width="7" customWidth="1"/>
    <col min="8" max="8" width="12" customWidth="1"/>
    <col min="9" max="9" width="8.5" customWidth="1"/>
    <col min="10" max="10" width="6.875" style="48" customWidth="1"/>
    <col min="11" max="11" width="10.5" style="48" customWidth="1"/>
    <col min="12" max="12" width="13.75" customWidth="1"/>
    <col min="13" max="13" width="7.125" customWidth="1"/>
    <col min="14" max="14" width="15" bestFit="1" customWidth="1"/>
    <col min="15" max="15" width="10.875" bestFit="1" customWidth="1"/>
    <col min="16" max="17" width="8.875" style="67" customWidth="1"/>
    <col min="18" max="18" width="11" style="51" bestFit="1" customWidth="1"/>
    <col min="19" max="19" width="11.25" customWidth="1"/>
    <col min="20" max="20" width="22.375" customWidth="1"/>
  </cols>
  <sheetData>
    <row r="1" spans="1:20" ht="82.5" customHeight="1" x14ac:dyDescent="0.25">
      <c r="A1" s="76" t="s">
        <v>1206</v>
      </c>
      <c r="B1" s="77"/>
      <c r="C1" s="77"/>
      <c r="D1" s="77"/>
      <c r="E1" s="77"/>
      <c r="F1" s="77"/>
      <c r="G1" s="77"/>
      <c r="H1" s="77"/>
      <c r="I1" s="77"/>
      <c r="J1" s="77"/>
      <c r="K1" s="77"/>
      <c r="L1" s="77"/>
      <c r="M1" s="77"/>
      <c r="N1" s="77"/>
      <c r="O1" s="77"/>
      <c r="P1" s="77"/>
      <c r="Q1" s="77"/>
      <c r="R1" s="77"/>
      <c r="S1" s="77"/>
      <c r="T1" s="77"/>
    </row>
    <row r="2" spans="1:20" ht="63.75" x14ac:dyDescent="0.25">
      <c r="A2" s="1" t="s">
        <v>860</v>
      </c>
      <c r="B2" s="1" t="s">
        <v>0</v>
      </c>
      <c r="C2" s="1" t="s">
        <v>862</v>
      </c>
      <c r="D2" s="1" t="s">
        <v>1102</v>
      </c>
      <c r="E2" s="1" t="s">
        <v>1203</v>
      </c>
      <c r="F2" s="1" t="s">
        <v>863</v>
      </c>
      <c r="G2" s="1" t="s">
        <v>864</v>
      </c>
      <c r="H2" s="1" t="s">
        <v>1</v>
      </c>
      <c r="I2" s="1" t="s">
        <v>2</v>
      </c>
      <c r="J2" s="72" t="s">
        <v>865</v>
      </c>
      <c r="K2" s="72" t="s">
        <v>866</v>
      </c>
      <c r="L2" s="1" t="s">
        <v>3</v>
      </c>
      <c r="M2" s="1" t="s">
        <v>4</v>
      </c>
      <c r="N2" s="1" t="s">
        <v>5</v>
      </c>
      <c r="O2" s="1" t="s">
        <v>6</v>
      </c>
      <c r="P2" s="3" t="s">
        <v>867</v>
      </c>
      <c r="Q2" s="73" t="s">
        <v>868</v>
      </c>
      <c r="R2" s="73" t="s">
        <v>869</v>
      </c>
      <c r="S2" s="73" t="s">
        <v>869</v>
      </c>
      <c r="T2" s="1" t="s">
        <v>870</v>
      </c>
    </row>
    <row r="3" spans="1:20" x14ac:dyDescent="0.25">
      <c r="A3" s="74" t="s">
        <v>1101</v>
      </c>
      <c r="B3" s="74" t="s">
        <v>1084</v>
      </c>
      <c r="C3" s="74" t="s">
        <v>1085</v>
      </c>
      <c r="D3" s="74" t="s">
        <v>1086</v>
      </c>
      <c r="E3" s="74" t="s">
        <v>1087</v>
      </c>
      <c r="F3" s="74" t="s">
        <v>1088</v>
      </c>
      <c r="G3" s="74" t="s">
        <v>1089</v>
      </c>
      <c r="H3" s="74" t="s">
        <v>1090</v>
      </c>
      <c r="I3" s="74" t="s">
        <v>1091</v>
      </c>
      <c r="J3" s="74" t="s">
        <v>1092</v>
      </c>
      <c r="K3" s="74" t="s">
        <v>1093</v>
      </c>
      <c r="L3" s="74" t="s">
        <v>1094</v>
      </c>
      <c r="M3" s="74" t="s">
        <v>1095</v>
      </c>
      <c r="N3" s="74" t="s">
        <v>1096</v>
      </c>
      <c r="O3" s="74" t="s">
        <v>1097</v>
      </c>
      <c r="P3" s="74" t="s">
        <v>1098</v>
      </c>
      <c r="Q3" s="74" t="s">
        <v>1099</v>
      </c>
      <c r="R3" s="74" t="s">
        <v>1100</v>
      </c>
      <c r="S3" s="74" t="s">
        <v>1204</v>
      </c>
      <c r="T3" s="74" t="s">
        <v>1205</v>
      </c>
    </row>
    <row r="4" spans="1:20" ht="51" x14ac:dyDescent="0.25">
      <c r="A4" s="2" t="s">
        <v>861</v>
      </c>
      <c r="B4" s="2" t="s">
        <v>7</v>
      </c>
      <c r="C4" s="2" t="s">
        <v>8</v>
      </c>
      <c r="D4" s="2" t="s">
        <v>8</v>
      </c>
      <c r="E4" s="2">
        <v>4</v>
      </c>
      <c r="F4" s="2">
        <v>4</v>
      </c>
      <c r="G4" s="2">
        <v>4</v>
      </c>
      <c r="H4" s="52" t="s">
        <v>9</v>
      </c>
      <c r="I4" s="2" t="s">
        <v>10</v>
      </c>
      <c r="J4" s="3" t="s">
        <v>105</v>
      </c>
      <c r="K4" s="3" t="s">
        <v>871</v>
      </c>
      <c r="L4" s="2" t="s">
        <v>11</v>
      </c>
      <c r="M4" s="2">
        <v>2022</v>
      </c>
      <c r="N4" s="2" t="s">
        <v>12</v>
      </c>
      <c r="O4" s="2" t="s">
        <v>13</v>
      </c>
      <c r="P4" s="3">
        <v>1</v>
      </c>
      <c r="Q4" s="3">
        <v>3</v>
      </c>
      <c r="R4" s="50">
        <v>25</v>
      </c>
      <c r="S4" s="49">
        <f>(R4*P4)/E4*G4</f>
        <v>25</v>
      </c>
      <c r="T4" s="5" t="s">
        <v>1056</v>
      </c>
    </row>
    <row r="5" spans="1:20" ht="89.25" x14ac:dyDescent="0.25">
      <c r="A5" s="2" t="s">
        <v>878</v>
      </c>
      <c r="B5" s="2" t="s">
        <v>14</v>
      </c>
      <c r="C5" s="2" t="s">
        <v>15</v>
      </c>
      <c r="D5" s="2" t="s">
        <v>1103</v>
      </c>
      <c r="E5" s="2">
        <v>9</v>
      </c>
      <c r="F5" s="2">
        <v>1</v>
      </c>
      <c r="G5" s="2">
        <v>1</v>
      </c>
      <c r="H5" s="52" t="s">
        <v>16</v>
      </c>
      <c r="I5" s="2" t="s">
        <v>1049</v>
      </c>
      <c r="J5" s="3" t="s">
        <v>182</v>
      </c>
      <c r="K5" s="3" t="s">
        <v>872</v>
      </c>
      <c r="L5" s="2" t="s">
        <v>18</v>
      </c>
      <c r="M5" s="2">
        <v>2022</v>
      </c>
      <c r="N5" s="2" t="s">
        <v>19</v>
      </c>
      <c r="O5" s="2" t="s">
        <v>20</v>
      </c>
      <c r="P5" s="3">
        <v>0.5</v>
      </c>
      <c r="Q5" s="3">
        <v>1</v>
      </c>
      <c r="R5" s="50">
        <v>25</v>
      </c>
      <c r="S5" s="49">
        <f t="shared" ref="S5:S67" si="0">(R5*P5)/E5*G5</f>
        <v>1.3888888888888888</v>
      </c>
      <c r="T5" s="3"/>
    </row>
    <row r="6" spans="1:20" ht="89.25" x14ac:dyDescent="0.25">
      <c r="A6" s="2" t="s">
        <v>879</v>
      </c>
      <c r="B6" s="2" t="s">
        <v>21</v>
      </c>
      <c r="C6" s="2" t="s">
        <v>22</v>
      </c>
      <c r="D6" s="2" t="s">
        <v>1104</v>
      </c>
      <c r="E6" s="2">
        <v>11</v>
      </c>
      <c r="F6" s="2">
        <v>2</v>
      </c>
      <c r="G6" s="2">
        <v>2</v>
      </c>
      <c r="H6" s="52" t="s">
        <v>23</v>
      </c>
      <c r="I6" s="2" t="s">
        <v>24</v>
      </c>
      <c r="J6" s="3" t="s">
        <v>182</v>
      </c>
      <c r="K6" s="3" t="s">
        <v>872</v>
      </c>
      <c r="L6" s="2" t="s">
        <v>25</v>
      </c>
      <c r="M6" s="2">
        <v>2022</v>
      </c>
      <c r="N6" s="2" t="s">
        <v>26</v>
      </c>
      <c r="O6" s="2" t="s">
        <v>20</v>
      </c>
      <c r="P6" s="3">
        <v>0.5</v>
      </c>
      <c r="Q6" s="3">
        <v>1</v>
      </c>
      <c r="R6" s="50">
        <v>25</v>
      </c>
      <c r="S6" s="49">
        <f t="shared" si="0"/>
        <v>2.2727272727272729</v>
      </c>
      <c r="T6" s="3"/>
    </row>
    <row r="7" spans="1:20" ht="76.5" x14ac:dyDescent="0.25">
      <c r="A7" s="2" t="s">
        <v>880</v>
      </c>
      <c r="B7" s="4" t="s">
        <v>27</v>
      </c>
      <c r="C7" s="4" t="s">
        <v>28</v>
      </c>
      <c r="D7" s="4" t="s">
        <v>1105</v>
      </c>
      <c r="E7" s="4">
        <v>4</v>
      </c>
      <c r="F7" s="2">
        <v>3</v>
      </c>
      <c r="G7" s="2">
        <v>3</v>
      </c>
      <c r="H7" s="53" t="s">
        <v>29</v>
      </c>
      <c r="I7" s="4" t="s">
        <v>30</v>
      </c>
      <c r="J7" s="1" t="s">
        <v>182</v>
      </c>
      <c r="K7" s="1" t="s">
        <v>873</v>
      </c>
      <c r="L7" s="4" t="s">
        <v>31</v>
      </c>
      <c r="M7" s="4">
        <v>2022</v>
      </c>
      <c r="N7" s="2" t="s">
        <v>12</v>
      </c>
      <c r="O7" s="4" t="s">
        <v>32</v>
      </c>
      <c r="P7" s="3">
        <v>1</v>
      </c>
      <c r="Q7" s="3">
        <v>3</v>
      </c>
      <c r="R7" s="50">
        <v>30</v>
      </c>
      <c r="S7" s="49">
        <f t="shared" si="0"/>
        <v>22.5</v>
      </c>
      <c r="T7" s="1"/>
    </row>
    <row r="8" spans="1:20" ht="63.75" x14ac:dyDescent="0.25">
      <c r="A8" s="2" t="s">
        <v>881</v>
      </c>
      <c r="B8" s="4" t="s">
        <v>33</v>
      </c>
      <c r="C8" s="4" t="s">
        <v>34</v>
      </c>
      <c r="D8" s="4" t="s">
        <v>1106</v>
      </c>
      <c r="E8" s="4">
        <v>5</v>
      </c>
      <c r="F8" s="2">
        <v>3</v>
      </c>
      <c r="G8" s="2">
        <v>3</v>
      </c>
      <c r="H8" s="53" t="s">
        <v>29</v>
      </c>
      <c r="I8" s="4" t="s">
        <v>35</v>
      </c>
      <c r="J8" s="1" t="s">
        <v>182</v>
      </c>
      <c r="K8" s="1" t="s">
        <v>873</v>
      </c>
      <c r="L8" s="4" t="s">
        <v>36</v>
      </c>
      <c r="M8" s="4">
        <v>2022</v>
      </c>
      <c r="N8" s="2" t="s">
        <v>12</v>
      </c>
      <c r="O8" s="4" t="s">
        <v>32</v>
      </c>
      <c r="P8" s="3">
        <v>1</v>
      </c>
      <c r="Q8" s="3">
        <v>3</v>
      </c>
      <c r="R8" s="50">
        <v>30</v>
      </c>
      <c r="S8" s="49">
        <f t="shared" si="0"/>
        <v>18</v>
      </c>
      <c r="T8" s="1"/>
    </row>
    <row r="9" spans="1:20" ht="76.5" x14ac:dyDescent="0.25">
      <c r="A9" s="2" t="s">
        <v>882</v>
      </c>
      <c r="B9" s="4" t="s">
        <v>37</v>
      </c>
      <c r="C9" s="4" t="s">
        <v>38</v>
      </c>
      <c r="D9" s="4" t="s">
        <v>1107</v>
      </c>
      <c r="E9" s="4">
        <v>7</v>
      </c>
      <c r="F9" s="5">
        <v>1</v>
      </c>
      <c r="G9" s="5">
        <v>0.5</v>
      </c>
      <c r="H9" s="53" t="s">
        <v>39</v>
      </c>
      <c r="I9" s="4" t="s">
        <v>40</v>
      </c>
      <c r="J9" s="1" t="s">
        <v>182</v>
      </c>
      <c r="K9" s="1" t="s">
        <v>873</v>
      </c>
      <c r="L9" s="4" t="s">
        <v>41</v>
      </c>
      <c r="M9" s="4">
        <v>2022</v>
      </c>
      <c r="N9" s="4" t="s">
        <v>42</v>
      </c>
      <c r="O9" s="4" t="s">
        <v>43</v>
      </c>
      <c r="P9" s="3">
        <v>0.5</v>
      </c>
      <c r="Q9" s="3">
        <v>1</v>
      </c>
      <c r="R9" s="50">
        <v>20</v>
      </c>
      <c r="S9" s="49">
        <f t="shared" si="0"/>
        <v>0.7142857142857143</v>
      </c>
      <c r="T9" s="5" t="s">
        <v>1057</v>
      </c>
    </row>
    <row r="10" spans="1:20" ht="76.5" x14ac:dyDescent="0.25">
      <c r="A10" s="2" t="s">
        <v>883</v>
      </c>
      <c r="B10" s="4" t="s">
        <v>44</v>
      </c>
      <c r="C10" s="4" t="s">
        <v>45</v>
      </c>
      <c r="D10" s="4" t="s">
        <v>1107</v>
      </c>
      <c r="E10" s="4">
        <v>7</v>
      </c>
      <c r="F10" s="5">
        <v>1</v>
      </c>
      <c r="G10" s="5">
        <v>0.5</v>
      </c>
      <c r="H10" s="53" t="s">
        <v>46</v>
      </c>
      <c r="I10" s="4" t="s">
        <v>47</v>
      </c>
      <c r="J10" s="1" t="s">
        <v>182</v>
      </c>
      <c r="K10" s="1" t="s">
        <v>874</v>
      </c>
      <c r="L10" s="4" t="s">
        <v>48</v>
      </c>
      <c r="M10" s="4">
        <v>2022</v>
      </c>
      <c r="N10" s="4" t="s">
        <v>49</v>
      </c>
      <c r="O10" s="4" t="s">
        <v>43</v>
      </c>
      <c r="P10" s="3">
        <v>0.5</v>
      </c>
      <c r="Q10" s="3">
        <v>1</v>
      </c>
      <c r="R10" s="50">
        <v>22.5</v>
      </c>
      <c r="S10" s="49">
        <f t="shared" si="0"/>
        <v>0.8035714285714286</v>
      </c>
      <c r="T10" s="5" t="s">
        <v>1057</v>
      </c>
    </row>
    <row r="11" spans="1:20" ht="51" x14ac:dyDescent="0.25">
      <c r="A11" s="2" t="s">
        <v>884</v>
      </c>
      <c r="B11" s="4" t="s">
        <v>50</v>
      </c>
      <c r="C11" s="4" t="s">
        <v>51</v>
      </c>
      <c r="D11" s="4" t="s">
        <v>1108</v>
      </c>
      <c r="E11" s="4">
        <v>2</v>
      </c>
      <c r="F11" s="5">
        <v>1</v>
      </c>
      <c r="G11" s="5">
        <v>0.5</v>
      </c>
      <c r="H11" s="53" t="s">
        <v>52</v>
      </c>
      <c r="I11" s="4" t="s">
        <v>53</v>
      </c>
      <c r="J11" s="1" t="s">
        <v>17</v>
      </c>
      <c r="K11" s="1" t="s">
        <v>873</v>
      </c>
      <c r="L11" s="4" t="s">
        <v>54</v>
      </c>
      <c r="M11" s="4">
        <v>2022</v>
      </c>
      <c r="N11" s="2" t="s">
        <v>55</v>
      </c>
      <c r="O11" s="4" t="s">
        <v>56</v>
      </c>
      <c r="P11" s="3">
        <v>0.5</v>
      </c>
      <c r="Q11" s="3">
        <v>1</v>
      </c>
      <c r="R11" s="50">
        <v>15</v>
      </c>
      <c r="S11" s="49">
        <f t="shared" si="0"/>
        <v>1.875</v>
      </c>
      <c r="T11" s="5" t="s">
        <v>1058</v>
      </c>
    </row>
    <row r="12" spans="1:20" ht="63.75" customHeight="1" x14ac:dyDescent="0.25">
      <c r="A12" s="2" t="s">
        <v>885</v>
      </c>
      <c r="B12" s="4" t="s">
        <v>57</v>
      </c>
      <c r="C12" s="4" t="s">
        <v>58</v>
      </c>
      <c r="D12" s="4" t="s">
        <v>1108</v>
      </c>
      <c r="E12" s="4">
        <v>2</v>
      </c>
      <c r="F12" s="3">
        <v>1</v>
      </c>
      <c r="G12" s="3">
        <v>1</v>
      </c>
      <c r="H12" s="53" t="s">
        <v>59</v>
      </c>
      <c r="I12" s="4" t="s">
        <v>53</v>
      </c>
      <c r="J12" s="1" t="s">
        <v>17</v>
      </c>
      <c r="K12" s="1" t="s">
        <v>873</v>
      </c>
      <c r="L12" s="4" t="s">
        <v>60</v>
      </c>
      <c r="M12" s="4">
        <v>2022</v>
      </c>
      <c r="N12" s="4" t="s">
        <v>12</v>
      </c>
      <c r="O12" s="4" t="s">
        <v>56</v>
      </c>
      <c r="P12" s="3">
        <v>1</v>
      </c>
      <c r="Q12" s="3">
        <v>3</v>
      </c>
      <c r="R12" s="50">
        <v>20</v>
      </c>
      <c r="S12" s="49">
        <f t="shared" si="0"/>
        <v>10</v>
      </c>
      <c r="T12" s="1"/>
    </row>
    <row r="13" spans="1:20" ht="63.75" x14ac:dyDescent="0.25">
      <c r="A13" s="2" t="s">
        <v>886</v>
      </c>
      <c r="B13" s="4" t="s">
        <v>61</v>
      </c>
      <c r="C13" s="4" t="s">
        <v>62</v>
      </c>
      <c r="D13" s="4" t="s">
        <v>1108</v>
      </c>
      <c r="E13" s="2">
        <v>2</v>
      </c>
      <c r="F13" s="5">
        <v>1</v>
      </c>
      <c r="G13" s="5">
        <v>0.5</v>
      </c>
      <c r="H13" s="52" t="s">
        <v>63</v>
      </c>
      <c r="I13" s="2" t="s">
        <v>53</v>
      </c>
      <c r="J13" s="3" t="s">
        <v>17</v>
      </c>
      <c r="K13" s="1" t="s">
        <v>873</v>
      </c>
      <c r="L13" s="2" t="s">
        <v>64</v>
      </c>
      <c r="M13" s="2">
        <v>2022</v>
      </c>
      <c r="N13" s="3" t="s">
        <v>65</v>
      </c>
      <c r="O13" s="2" t="s">
        <v>66</v>
      </c>
      <c r="P13" s="3">
        <v>0.5</v>
      </c>
      <c r="Q13" s="3">
        <v>1</v>
      </c>
      <c r="R13" s="50">
        <v>15</v>
      </c>
      <c r="S13" s="49">
        <f t="shared" si="0"/>
        <v>1.875</v>
      </c>
      <c r="T13" s="5" t="s">
        <v>1058</v>
      </c>
    </row>
    <row r="14" spans="1:20" ht="63.75" x14ac:dyDescent="0.25">
      <c r="A14" s="2" t="s">
        <v>887</v>
      </c>
      <c r="B14" s="4" t="s">
        <v>67</v>
      </c>
      <c r="C14" s="4" t="s">
        <v>68</v>
      </c>
      <c r="D14" s="4" t="s">
        <v>1108</v>
      </c>
      <c r="E14" s="4">
        <v>2</v>
      </c>
      <c r="F14" s="3">
        <v>1</v>
      </c>
      <c r="G14" s="3">
        <v>1</v>
      </c>
      <c r="H14" s="53" t="s">
        <v>69</v>
      </c>
      <c r="I14" s="4" t="s">
        <v>70</v>
      </c>
      <c r="J14" s="3" t="s">
        <v>17</v>
      </c>
      <c r="K14" s="1" t="s">
        <v>873</v>
      </c>
      <c r="L14" s="4" t="s">
        <v>71</v>
      </c>
      <c r="M14" s="4">
        <v>2022</v>
      </c>
      <c r="N14" s="3" t="s">
        <v>12</v>
      </c>
      <c r="O14" s="4" t="s">
        <v>72</v>
      </c>
      <c r="P14" s="3">
        <v>1</v>
      </c>
      <c r="Q14" s="3">
        <v>3</v>
      </c>
      <c r="R14" s="50">
        <v>20</v>
      </c>
      <c r="S14" s="49">
        <f t="shared" si="0"/>
        <v>10</v>
      </c>
      <c r="T14" s="1"/>
    </row>
    <row r="15" spans="1:20" ht="63.75" x14ac:dyDescent="0.25">
      <c r="A15" s="2" t="s">
        <v>888</v>
      </c>
      <c r="B15" s="2" t="s">
        <v>73</v>
      </c>
      <c r="C15" s="2" t="s">
        <v>74</v>
      </c>
      <c r="D15" s="2" t="s">
        <v>1109</v>
      </c>
      <c r="E15" s="2">
        <v>2</v>
      </c>
      <c r="F15" s="5">
        <v>1</v>
      </c>
      <c r="G15" s="5">
        <v>0.5</v>
      </c>
      <c r="H15" s="52" t="s">
        <v>75</v>
      </c>
      <c r="I15" s="2" t="s">
        <v>76</v>
      </c>
      <c r="J15" s="3" t="s">
        <v>182</v>
      </c>
      <c r="K15" s="3" t="s">
        <v>872</v>
      </c>
      <c r="L15" s="2"/>
      <c r="M15" s="2">
        <v>2022</v>
      </c>
      <c r="N15" s="2" t="s">
        <v>77</v>
      </c>
      <c r="O15" s="2" t="s">
        <v>78</v>
      </c>
      <c r="P15" s="3">
        <v>0.5</v>
      </c>
      <c r="Q15" s="3">
        <v>1</v>
      </c>
      <c r="R15" s="50">
        <v>25</v>
      </c>
      <c r="S15" s="49">
        <f t="shared" si="0"/>
        <v>3.125</v>
      </c>
      <c r="T15" s="5" t="s">
        <v>1059</v>
      </c>
    </row>
    <row r="16" spans="1:20" ht="63.75" x14ac:dyDescent="0.25">
      <c r="A16" s="2" t="s">
        <v>889</v>
      </c>
      <c r="B16" s="2" t="s">
        <v>79</v>
      </c>
      <c r="C16" s="2" t="s">
        <v>80</v>
      </c>
      <c r="D16" s="2" t="s">
        <v>1110</v>
      </c>
      <c r="E16" s="2">
        <v>5</v>
      </c>
      <c r="F16" s="2">
        <v>4</v>
      </c>
      <c r="G16" s="2">
        <v>4</v>
      </c>
      <c r="H16" s="52" t="s">
        <v>81</v>
      </c>
      <c r="I16" s="2" t="s">
        <v>82</v>
      </c>
      <c r="J16" s="3" t="s">
        <v>17</v>
      </c>
      <c r="K16" s="3" t="s">
        <v>874</v>
      </c>
      <c r="L16" s="2" t="s">
        <v>83</v>
      </c>
      <c r="M16" s="2">
        <v>2022</v>
      </c>
      <c r="N16" s="3" t="s">
        <v>12</v>
      </c>
      <c r="O16" s="2" t="s">
        <v>84</v>
      </c>
      <c r="P16" s="3">
        <v>1</v>
      </c>
      <c r="Q16" s="3">
        <v>3</v>
      </c>
      <c r="R16" s="50">
        <v>20</v>
      </c>
      <c r="S16" s="49">
        <f t="shared" si="0"/>
        <v>16</v>
      </c>
      <c r="T16" s="3"/>
    </row>
    <row r="17" spans="1:20" ht="63.75" x14ac:dyDescent="0.25">
      <c r="A17" s="2" t="s">
        <v>890</v>
      </c>
      <c r="B17" s="4" t="s">
        <v>85</v>
      </c>
      <c r="C17" s="4" t="s">
        <v>86</v>
      </c>
      <c r="D17" s="4" t="s">
        <v>86</v>
      </c>
      <c r="E17" s="4">
        <v>3</v>
      </c>
      <c r="F17" s="2">
        <v>3</v>
      </c>
      <c r="G17" s="2">
        <v>3</v>
      </c>
      <c r="H17" s="53" t="s">
        <v>87</v>
      </c>
      <c r="I17" s="4" t="s">
        <v>88</v>
      </c>
      <c r="J17" s="1" t="s">
        <v>17</v>
      </c>
      <c r="K17" s="3" t="s">
        <v>874</v>
      </c>
      <c r="L17" s="4" t="s">
        <v>89</v>
      </c>
      <c r="M17" s="4">
        <v>2022</v>
      </c>
      <c r="N17" s="4" t="s">
        <v>12</v>
      </c>
      <c r="O17" s="4" t="s">
        <v>90</v>
      </c>
      <c r="P17" s="3">
        <v>1</v>
      </c>
      <c r="Q17" s="3">
        <v>3</v>
      </c>
      <c r="R17" s="50">
        <v>20</v>
      </c>
      <c r="S17" s="49">
        <f t="shared" si="0"/>
        <v>20</v>
      </c>
      <c r="T17" s="1"/>
    </row>
    <row r="18" spans="1:20" ht="63.75" x14ac:dyDescent="0.25">
      <c r="A18" s="2" t="s">
        <v>891</v>
      </c>
      <c r="B18" s="4" t="s">
        <v>91</v>
      </c>
      <c r="C18" s="4" t="s">
        <v>92</v>
      </c>
      <c r="D18" s="4" t="s">
        <v>1111</v>
      </c>
      <c r="E18" s="4">
        <v>5</v>
      </c>
      <c r="F18" s="5">
        <v>2</v>
      </c>
      <c r="G18" s="5">
        <v>2</v>
      </c>
      <c r="H18" s="53" t="s">
        <v>93</v>
      </c>
      <c r="I18" s="4"/>
      <c r="J18" s="1" t="s">
        <v>105</v>
      </c>
      <c r="K18" s="1" t="s">
        <v>873</v>
      </c>
      <c r="L18" s="4" t="s">
        <v>94</v>
      </c>
      <c r="M18" s="4">
        <v>2022</v>
      </c>
      <c r="N18" s="4" t="s">
        <v>95</v>
      </c>
      <c r="O18" s="4" t="s">
        <v>96</v>
      </c>
      <c r="P18" s="3">
        <v>0.5</v>
      </c>
      <c r="Q18" s="3">
        <v>1</v>
      </c>
      <c r="R18" s="50">
        <v>17.5</v>
      </c>
      <c r="S18" s="49">
        <f t="shared" si="0"/>
        <v>3.5</v>
      </c>
      <c r="T18" s="5" t="s">
        <v>1060</v>
      </c>
    </row>
    <row r="19" spans="1:20" ht="63.75" x14ac:dyDescent="0.25">
      <c r="A19" s="2" t="s">
        <v>892</v>
      </c>
      <c r="B19" s="4" t="s">
        <v>97</v>
      </c>
      <c r="C19" s="4" t="s">
        <v>98</v>
      </c>
      <c r="D19" s="4" t="s">
        <v>98</v>
      </c>
      <c r="E19" s="4">
        <v>4</v>
      </c>
      <c r="F19" s="4">
        <v>4</v>
      </c>
      <c r="G19" s="4">
        <v>4</v>
      </c>
      <c r="H19" s="53" t="s">
        <v>99</v>
      </c>
      <c r="I19" s="4" t="s">
        <v>100</v>
      </c>
      <c r="J19" s="1" t="s">
        <v>105</v>
      </c>
      <c r="K19" s="1" t="s">
        <v>871</v>
      </c>
      <c r="L19" s="4" t="s">
        <v>101</v>
      </c>
      <c r="M19" s="4">
        <v>2022</v>
      </c>
      <c r="N19" s="4" t="s">
        <v>12</v>
      </c>
      <c r="O19" s="4" t="s">
        <v>13</v>
      </c>
      <c r="P19" s="3">
        <v>1</v>
      </c>
      <c r="Q19" s="3">
        <v>3</v>
      </c>
      <c r="R19" s="50">
        <v>25</v>
      </c>
      <c r="S19" s="49">
        <f t="shared" si="0"/>
        <v>25</v>
      </c>
      <c r="T19" s="5" t="s">
        <v>1056</v>
      </c>
    </row>
    <row r="20" spans="1:20" ht="114.75" x14ac:dyDescent="0.25">
      <c r="A20" s="2" t="s">
        <v>893</v>
      </c>
      <c r="B20" s="2" t="s">
        <v>102</v>
      </c>
      <c r="C20" s="6" t="s">
        <v>103</v>
      </c>
      <c r="D20" s="6" t="s">
        <v>103</v>
      </c>
      <c r="E20" s="3">
        <v>4</v>
      </c>
      <c r="F20" s="3">
        <v>4</v>
      </c>
      <c r="G20" s="3">
        <v>4</v>
      </c>
      <c r="H20" s="52" t="s">
        <v>104</v>
      </c>
      <c r="I20" s="2"/>
      <c r="J20" s="3" t="s">
        <v>105</v>
      </c>
      <c r="K20" s="1" t="s">
        <v>871</v>
      </c>
      <c r="L20" s="7" t="s">
        <v>106</v>
      </c>
      <c r="M20" s="8" t="s">
        <v>107</v>
      </c>
      <c r="N20" s="9" t="s">
        <v>12</v>
      </c>
      <c r="O20" s="2" t="s">
        <v>108</v>
      </c>
      <c r="P20" s="3">
        <v>1</v>
      </c>
      <c r="Q20" s="3">
        <v>3</v>
      </c>
      <c r="R20" s="50">
        <v>25</v>
      </c>
      <c r="S20" s="49">
        <f t="shared" si="0"/>
        <v>25</v>
      </c>
      <c r="T20" s="3"/>
    </row>
    <row r="21" spans="1:20" ht="63.75" x14ac:dyDescent="0.25">
      <c r="A21" s="2" t="s">
        <v>894</v>
      </c>
      <c r="B21" s="2" t="s">
        <v>109</v>
      </c>
      <c r="C21" s="2" t="s">
        <v>110</v>
      </c>
      <c r="D21" s="2" t="s">
        <v>1112</v>
      </c>
      <c r="E21" s="2">
        <v>5</v>
      </c>
      <c r="F21" s="3">
        <v>1</v>
      </c>
      <c r="G21" s="5">
        <v>0.5</v>
      </c>
      <c r="H21" s="52" t="s">
        <v>111</v>
      </c>
      <c r="I21" s="2" t="s">
        <v>112</v>
      </c>
      <c r="J21" s="3" t="s">
        <v>182</v>
      </c>
      <c r="K21" s="3" t="s">
        <v>872</v>
      </c>
      <c r="L21" s="2" t="s">
        <v>113</v>
      </c>
      <c r="M21" s="2">
        <v>2022</v>
      </c>
      <c r="N21" s="3" t="s">
        <v>114</v>
      </c>
      <c r="O21" s="2" t="s">
        <v>115</v>
      </c>
      <c r="P21" s="3">
        <v>0.5</v>
      </c>
      <c r="Q21" s="3">
        <v>1</v>
      </c>
      <c r="R21" s="50">
        <v>25</v>
      </c>
      <c r="S21" s="49">
        <f t="shared" si="0"/>
        <v>1.25</v>
      </c>
      <c r="T21" s="5" t="s">
        <v>1061</v>
      </c>
    </row>
    <row r="22" spans="1:20" ht="51" x14ac:dyDescent="0.25">
      <c r="A22" s="2" t="s">
        <v>895</v>
      </c>
      <c r="B22" s="2" t="s">
        <v>116</v>
      </c>
      <c r="C22" s="2" t="s">
        <v>117</v>
      </c>
      <c r="D22" s="2" t="s">
        <v>117</v>
      </c>
      <c r="E22" s="2">
        <v>3</v>
      </c>
      <c r="F22" s="2">
        <v>3</v>
      </c>
      <c r="G22" s="2">
        <v>3</v>
      </c>
      <c r="H22" s="52" t="s">
        <v>118</v>
      </c>
      <c r="I22" s="2" t="s">
        <v>119</v>
      </c>
      <c r="J22" s="3" t="s">
        <v>17</v>
      </c>
      <c r="K22" s="3" t="s">
        <v>874</v>
      </c>
      <c r="L22" s="2" t="s">
        <v>120</v>
      </c>
      <c r="M22" s="2">
        <v>2022</v>
      </c>
      <c r="N22" s="3" t="s">
        <v>12</v>
      </c>
      <c r="O22" s="2" t="s">
        <v>121</v>
      </c>
      <c r="P22" s="3">
        <v>1</v>
      </c>
      <c r="Q22" s="3">
        <v>3</v>
      </c>
      <c r="R22" s="50">
        <v>20</v>
      </c>
      <c r="S22" s="49">
        <f t="shared" si="0"/>
        <v>20</v>
      </c>
      <c r="T22" s="3"/>
    </row>
    <row r="23" spans="1:20" ht="63.75" x14ac:dyDescent="0.25">
      <c r="A23" s="2" t="s">
        <v>896</v>
      </c>
      <c r="B23" s="4" t="s">
        <v>122</v>
      </c>
      <c r="C23" s="2" t="s">
        <v>1113</v>
      </c>
      <c r="D23" s="4" t="s">
        <v>1114</v>
      </c>
      <c r="E23" s="4">
        <v>6</v>
      </c>
      <c r="F23" s="5">
        <v>4</v>
      </c>
      <c r="G23" s="5">
        <v>4</v>
      </c>
      <c r="H23" s="53" t="s">
        <v>123</v>
      </c>
      <c r="I23" s="4" t="s">
        <v>53</v>
      </c>
      <c r="J23" s="1" t="s">
        <v>17</v>
      </c>
      <c r="K23" s="1" t="s">
        <v>873</v>
      </c>
      <c r="L23" s="4" t="s">
        <v>124</v>
      </c>
      <c r="M23" s="4">
        <v>2022</v>
      </c>
      <c r="N23" s="4" t="s">
        <v>12</v>
      </c>
      <c r="O23" s="4" t="s">
        <v>125</v>
      </c>
      <c r="P23" s="3">
        <v>1</v>
      </c>
      <c r="Q23" s="3">
        <v>3</v>
      </c>
      <c r="R23" s="50">
        <v>20</v>
      </c>
      <c r="S23" s="49">
        <f t="shared" si="0"/>
        <v>13.333333333333334</v>
      </c>
      <c r="T23" s="5" t="s">
        <v>1062</v>
      </c>
    </row>
    <row r="24" spans="1:20" ht="51" x14ac:dyDescent="0.25">
      <c r="A24" s="2" t="s">
        <v>897</v>
      </c>
      <c r="B24" s="4" t="s">
        <v>126</v>
      </c>
      <c r="C24" s="4" t="s">
        <v>127</v>
      </c>
      <c r="D24" s="4" t="s">
        <v>1115</v>
      </c>
      <c r="E24" s="4">
        <v>3</v>
      </c>
      <c r="F24" s="4">
        <v>2</v>
      </c>
      <c r="G24" s="4">
        <v>2</v>
      </c>
      <c r="H24" s="53" t="s">
        <v>128</v>
      </c>
      <c r="I24" s="4" t="s">
        <v>129</v>
      </c>
      <c r="J24" s="3" t="s">
        <v>182</v>
      </c>
      <c r="K24" s="1" t="s">
        <v>873</v>
      </c>
      <c r="L24" s="4" t="s">
        <v>130</v>
      </c>
      <c r="M24" s="4">
        <v>2022</v>
      </c>
      <c r="N24" s="4" t="s">
        <v>12</v>
      </c>
      <c r="O24" s="4" t="s">
        <v>125</v>
      </c>
      <c r="P24" s="3">
        <v>1</v>
      </c>
      <c r="Q24" s="3">
        <v>3</v>
      </c>
      <c r="R24" s="50">
        <v>30</v>
      </c>
      <c r="S24" s="49">
        <f t="shared" si="0"/>
        <v>20</v>
      </c>
      <c r="T24" s="1"/>
    </row>
    <row r="25" spans="1:20" ht="63.75" x14ac:dyDescent="0.25">
      <c r="A25" s="2" t="s">
        <v>898</v>
      </c>
      <c r="B25" s="2" t="s">
        <v>131</v>
      </c>
      <c r="C25" s="2" t="s">
        <v>132</v>
      </c>
      <c r="D25" s="2" t="s">
        <v>132</v>
      </c>
      <c r="E25" s="3">
        <v>3</v>
      </c>
      <c r="F25" s="3">
        <v>3</v>
      </c>
      <c r="G25" s="3">
        <v>3</v>
      </c>
      <c r="H25" s="52" t="s">
        <v>133</v>
      </c>
      <c r="I25" s="2" t="s">
        <v>134</v>
      </c>
      <c r="J25" s="3" t="s">
        <v>105</v>
      </c>
      <c r="K25" s="3" t="s">
        <v>871</v>
      </c>
      <c r="L25" s="2" t="s">
        <v>135</v>
      </c>
      <c r="M25" s="2">
        <v>2022</v>
      </c>
      <c r="N25" s="3" t="s">
        <v>12</v>
      </c>
      <c r="O25" s="2" t="s">
        <v>13</v>
      </c>
      <c r="P25" s="3">
        <v>1</v>
      </c>
      <c r="Q25" s="3">
        <v>3</v>
      </c>
      <c r="R25" s="50">
        <v>25</v>
      </c>
      <c r="S25" s="49">
        <f t="shared" si="0"/>
        <v>25</v>
      </c>
      <c r="T25" s="5" t="s">
        <v>1063</v>
      </c>
    </row>
    <row r="26" spans="1:20" ht="102" x14ac:dyDescent="0.25">
      <c r="A26" s="2" t="s">
        <v>899</v>
      </c>
      <c r="B26" s="2" t="s">
        <v>136</v>
      </c>
      <c r="C26" s="2" t="s">
        <v>1116</v>
      </c>
      <c r="D26" s="2" t="s">
        <v>137</v>
      </c>
      <c r="E26" s="2">
        <v>7</v>
      </c>
      <c r="F26" s="5">
        <v>1</v>
      </c>
      <c r="G26" s="5">
        <v>1</v>
      </c>
      <c r="H26" s="52" t="s">
        <v>138</v>
      </c>
      <c r="I26" s="2" t="s">
        <v>139</v>
      </c>
      <c r="J26" s="3" t="s">
        <v>105</v>
      </c>
      <c r="K26" s="3" t="s">
        <v>871</v>
      </c>
      <c r="L26" s="2" t="s">
        <v>140</v>
      </c>
      <c r="M26" s="2">
        <v>2022</v>
      </c>
      <c r="N26" s="3" t="s">
        <v>12</v>
      </c>
      <c r="O26" s="2" t="s">
        <v>141</v>
      </c>
      <c r="P26" s="3">
        <v>1</v>
      </c>
      <c r="Q26" s="3">
        <v>3</v>
      </c>
      <c r="R26" s="50">
        <v>25</v>
      </c>
      <c r="S26" s="49">
        <f t="shared" si="0"/>
        <v>3.5714285714285716</v>
      </c>
      <c r="T26" s="5" t="s">
        <v>1064</v>
      </c>
    </row>
    <row r="27" spans="1:20" ht="38.25" x14ac:dyDescent="0.25">
      <c r="A27" s="2" t="s">
        <v>900</v>
      </c>
      <c r="B27" s="4" t="s">
        <v>142</v>
      </c>
      <c r="C27" s="4" t="s">
        <v>143</v>
      </c>
      <c r="D27" s="4" t="s">
        <v>1117</v>
      </c>
      <c r="E27" s="4">
        <v>3</v>
      </c>
      <c r="F27" s="4">
        <v>1</v>
      </c>
      <c r="G27" s="4">
        <v>1</v>
      </c>
      <c r="H27" s="53" t="s">
        <v>144</v>
      </c>
      <c r="I27" s="4" t="s">
        <v>145</v>
      </c>
      <c r="J27" s="1" t="s">
        <v>182</v>
      </c>
      <c r="K27" s="1" t="s">
        <v>872</v>
      </c>
      <c r="L27" s="4" t="s">
        <v>146</v>
      </c>
      <c r="M27" s="4">
        <v>2022</v>
      </c>
      <c r="N27" s="4" t="s">
        <v>147</v>
      </c>
      <c r="O27" s="4" t="s">
        <v>148</v>
      </c>
      <c r="P27" s="3">
        <v>0.5</v>
      </c>
      <c r="Q27" s="3">
        <v>1</v>
      </c>
      <c r="R27" s="50">
        <v>25</v>
      </c>
      <c r="S27" s="49">
        <f t="shared" si="0"/>
        <v>4.166666666666667</v>
      </c>
      <c r="T27" s="1"/>
    </row>
    <row r="28" spans="1:20" ht="51" x14ac:dyDescent="0.25">
      <c r="A28" s="2" t="s">
        <v>901</v>
      </c>
      <c r="B28" s="4" t="s">
        <v>149</v>
      </c>
      <c r="C28" s="4" t="s">
        <v>150</v>
      </c>
      <c r="D28" s="4" t="s">
        <v>150</v>
      </c>
      <c r="E28" s="4">
        <v>2</v>
      </c>
      <c r="F28" s="4">
        <v>2</v>
      </c>
      <c r="G28" s="4">
        <v>2</v>
      </c>
      <c r="H28" s="53" t="s">
        <v>151</v>
      </c>
      <c r="I28" s="4">
        <v>21693536</v>
      </c>
      <c r="J28" s="1" t="s">
        <v>182</v>
      </c>
      <c r="K28" s="1" t="s">
        <v>872</v>
      </c>
      <c r="L28" s="4" t="s">
        <v>152</v>
      </c>
      <c r="M28" s="4">
        <v>2022</v>
      </c>
      <c r="N28" s="4" t="s">
        <v>147</v>
      </c>
      <c r="O28" s="4" t="s">
        <v>148</v>
      </c>
      <c r="P28" s="3">
        <v>0.5</v>
      </c>
      <c r="Q28" s="3">
        <v>1</v>
      </c>
      <c r="R28" s="50">
        <v>25</v>
      </c>
      <c r="S28" s="49">
        <f t="shared" si="0"/>
        <v>12.5</v>
      </c>
      <c r="T28" s="1"/>
    </row>
    <row r="29" spans="1:20" ht="38.25" x14ac:dyDescent="0.25">
      <c r="A29" s="2" t="s">
        <v>902</v>
      </c>
      <c r="B29" s="4" t="s">
        <v>153</v>
      </c>
      <c r="C29" s="4" t="s">
        <v>154</v>
      </c>
      <c r="D29" s="4" t="s">
        <v>1117</v>
      </c>
      <c r="E29" s="4">
        <v>3</v>
      </c>
      <c r="F29" s="5">
        <v>1</v>
      </c>
      <c r="G29" s="5">
        <v>0.5</v>
      </c>
      <c r="H29" s="53" t="s">
        <v>155</v>
      </c>
      <c r="I29" s="4" t="s">
        <v>156</v>
      </c>
      <c r="J29" s="1" t="s">
        <v>182</v>
      </c>
      <c r="K29" s="1" t="s">
        <v>872</v>
      </c>
      <c r="L29" s="10" t="s">
        <v>157</v>
      </c>
      <c r="M29" s="4">
        <v>2021</v>
      </c>
      <c r="N29" s="4" t="s">
        <v>158</v>
      </c>
      <c r="O29" s="4" t="s">
        <v>148</v>
      </c>
      <c r="P29" s="3">
        <v>0.5</v>
      </c>
      <c r="Q29" s="3">
        <v>1</v>
      </c>
      <c r="R29" s="50">
        <v>25</v>
      </c>
      <c r="S29" s="49">
        <f t="shared" si="0"/>
        <v>2.0833333333333335</v>
      </c>
      <c r="T29" s="5" t="s">
        <v>1065</v>
      </c>
    </row>
    <row r="30" spans="1:20" ht="51" x14ac:dyDescent="0.25">
      <c r="A30" s="2" t="s">
        <v>903</v>
      </c>
      <c r="B30" s="4" t="s">
        <v>159</v>
      </c>
      <c r="C30" s="4" t="s">
        <v>160</v>
      </c>
      <c r="D30" s="4" t="s">
        <v>160</v>
      </c>
      <c r="E30" s="4">
        <v>5</v>
      </c>
      <c r="F30" s="4">
        <v>5</v>
      </c>
      <c r="G30" s="4">
        <v>5</v>
      </c>
      <c r="H30" s="53" t="s">
        <v>161</v>
      </c>
      <c r="I30" s="4" t="s">
        <v>162</v>
      </c>
      <c r="J30" s="1" t="s">
        <v>17</v>
      </c>
      <c r="K30" s="1" t="s">
        <v>875</v>
      </c>
      <c r="L30" s="4"/>
      <c r="M30" s="4">
        <v>2021</v>
      </c>
      <c r="N30" s="4" t="s">
        <v>147</v>
      </c>
      <c r="O30" s="4" t="s">
        <v>148</v>
      </c>
      <c r="P30" s="3">
        <v>0.5</v>
      </c>
      <c r="Q30" s="3">
        <v>1</v>
      </c>
      <c r="R30" s="50">
        <v>15</v>
      </c>
      <c r="S30" s="49">
        <f t="shared" si="0"/>
        <v>7.5</v>
      </c>
      <c r="T30" s="1"/>
    </row>
    <row r="31" spans="1:20" ht="89.25" x14ac:dyDescent="0.25">
      <c r="A31" s="2" t="s">
        <v>904</v>
      </c>
      <c r="B31" s="2" t="s">
        <v>163</v>
      </c>
      <c r="C31" s="2" t="s">
        <v>164</v>
      </c>
      <c r="D31" s="2" t="s">
        <v>1118</v>
      </c>
      <c r="E31" s="2">
        <v>11</v>
      </c>
      <c r="F31" s="3">
        <v>2</v>
      </c>
      <c r="G31" s="3">
        <v>2</v>
      </c>
      <c r="H31" s="52" t="s">
        <v>165</v>
      </c>
      <c r="I31" s="2" t="s">
        <v>166</v>
      </c>
      <c r="J31" s="1" t="s">
        <v>182</v>
      </c>
      <c r="K31" s="1" t="s">
        <v>872</v>
      </c>
      <c r="L31" s="2" t="s">
        <v>167</v>
      </c>
      <c r="M31" s="2">
        <v>2022</v>
      </c>
      <c r="N31" s="3" t="s">
        <v>168</v>
      </c>
      <c r="O31" s="2" t="s">
        <v>43</v>
      </c>
      <c r="P31" s="3">
        <v>0.5</v>
      </c>
      <c r="Q31" s="3">
        <v>1</v>
      </c>
      <c r="R31" s="50">
        <v>25</v>
      </c>
      <c r="S31" s="49">
        <f t="shared" si="0"/>
        <v>2.2727272727272729</v>
      </c>
      <c r="T31" s="3"/>
    </row>
    <row r="32" spans="1:20" ht="89.25" x14ac:dyDescent="0.25">
      <c r="A32" s="2" t="s">
        <v>905</v>
      </c>
      <c r="B32" s="2" t="s">
        <v>169</v>
      </c>
      <c r="C32" s="2" t="s">
        <v>170</v>
      </c>
      <c r="D32" s="2" t="s">
        <v>1119</v>
      </c>
      <c r="E32" s="2">
        <v>5</v>
      </c>
      <c r="F32" s="3">
        <v>4</v>
      </c>
      <c r="G32" s="3">
        <v>4</v>
      </c>
      <c r="H32" s="52" t="s">
        <v>171</v>
      </c>
      <c r="I32" s="2" t="s">
        <v>172</v>
      </c>
      <c r="J32" s="1" t="s">
        <v>182</v>
      </c>
      <c r="K32" s="3" t="s">
        <v>873</v>
      </c>
      <c r="L32" s="2" t="s">
        <v>173</v>
      </c>
      <c r="M32" s="2">
        <v>2022</v>
      </c>
      <c r="N32" s="3" t="s">
        <v>12</v>
      </c>
      <c r="O32" s="2" t="s">
        <v>43</v>
      </c>
      <c r="P32" s="3">
        <v>1</v>
      </c>
      <c r="Q32" s="3">
        <v>3</v>
      </c>
      <c r="R32" s="50">
        <v>30</v>
      </c>
      <c r="S32" s="49">
        <f t="shared" si="0"/>
        <v>24</v>
      </c>
      <c r="T32" s="3"/>
    </row>
    <row r="33" spans="1:20" ht="63.75" x14ac:dyDescent="0.25">
      <c r="A33" s="2" t="s">
        <v>906</v>
      </c>
      <c r="B33" s="2" t="s">
        <v>174</v>
      </c>
      <c r="C33" s="2" t="s">
        <v>175</v>
      </c>
      <c r="D33" s="2" t="s">
        <v>1120</v>
      </c>
      <c r="E33" s="2">
        <v>6</v>
      </c>
      <c r="F33" s="3">
        <v>1</v>
      </c>
      <c r="G33" s="3">
        <v>1</v>
      </c>
      <c r="H33" s="52" t="s">
        <v>176</v>
      </c>
      <c r="I33" s="2" t="s">
        <v>177</v>
      </c>
      <c r="J33" s="1" t="s">
        <v>182</v>
      </c>
      <c r="K33" s="3" t="s">
        <v>873</v>
      </c>
      <c r="L33" s="2" t="s">
        <v>178</v>
      </c>
      <c r="M33" s="2">
        <v>2022</v>
      </c>
      <c r="N33" s="3" t="s">
        <v>12</v>
      </c>
      <c r="O33" s="2" t="s">
        <v>43</v>
      </c>
      <c r="P33" s="3">
        <v>1</v>
      </c>
      <c r="Q33" s="3">
        <v>3</v>
      </c>
      <c r="R33" s="50">
        <v>30</v>
      </c>
      <c r="S33" s="49">
        <f t="shared" si="0"/>
        <v>5</v>
      </c>
      <c r="T33" s="3"/>
    </row>
    <row r="34" spans="1:20" ht="76.5" x14ac:dyDescent="0.25">
      <c r="A34" s="2" t="s">
        <v>907</v>
      </c>
      <c r="B34" s="2" t="s">
        <v>179</v>
      </c>
      <c r="C34" s="6" t="s">
        <v>180</v>
      </c>
      <c r="D34" s="6" t="s">
        <v>1121</v>
      </c>
      <c r="E34" s="3">
        <v>5</v>
      </c>
      <c r="F34" s="3">
        <v>1</v>
      </c>
      <c r="G34" s="3">
        <v>1</v>
      </c>
      <c r="H34" s="52" t="s">
        <v>181</v>
      </c>
      <c r="I34" s="2"/>
      <c r="J34" s="1" t="s">
        <v>182</v>
      </c>
      <c r="K34" s="3" t="s">
        <v>874</v>
      </c>
      <c r="L34" s="7" t="s">
        <v>183</v>
      </c>
      <c r="M34" s="8" t="s">
        <v>107</v>
      </c>
      <c r="N34" s="2" t="s">
        <v>184</v>
      </c>
      <c r="O34" s="2" t="s">
        <v>108</v>
      </c>
      <c r="P34" s="63">
        <v>0.5</v>
      </c>
      <c r="Q34" s="63">
        <v>1</v>
      </c>
      <c r="R34" s="50">
        <v>22.5</v>
      </c>
      <c r="S34" s="49">
        <f t="shared" si="0"/>
        <v>2.25</v>
      </c>
      <c r="T34" s="3"/>
    </row>
    <row r="35" spans="1:20" ht="114.75" x14ac:dyDescent="0.25">
      <c r="A35" s="2" t="s">
        <v>908</v>
      </c>
      <c r="B35" s="2" t="s">
        <v>185</v>
      </c>
      <c r="C35" s="2" t="s">
        <v>186</v>
      </c>
      <c r="D35" s="2" t="s">
        <v>1122</v>
      </c>
      <c r="E35" s="2">
        <v>9</v>
      </c>
      <c r="F35" s="3">
        <v>1</v>
      </c>
      <c r="G35" s="3">
        <v>1</v>
      </c>
      <c r="H35" s="52" t="s">
        <v>187</v>
      </c>
      <c r="I35" s="2" t="s">
        <v>188</v>
      </c>
      <c r="J35" s="1" t="s">
        <v>182</v>
      </c>
      <c r="K35" s="3" t="s">
        <v>874</v>
      </c>
      <c r="L35" s="2" t="s">
        <v>189</v>
      </c>
      <c r="M35" s="2">
        <v>2022</v>
      </c>
      <c r="N35" s="2" t="s">
        <v>190</v>
      </c>
      <c r="O35" s="2" t="s">
        <v>43</v>
      </c>
      <c r="P35" s="3">
        <v>0.5</v>
      </c>
      <c r="Q35" s="3">
        <v>1</v>
      </c>
      <c r="R35" s="50">
        <v>22.5</v>
      </c>
      <c r="S35" s="49">
        <f t="shared" si="0"/>
        <v>1.25</v>
      </c>
      <c r="T35" s="3"/>
    </row>
    <row r="36" spans="1:20" ht="89.25" x14ac:dyDescent="0.25">
      <c r="A36" s="2" t="s">
        <v>909</v>
      </c>
      <c r="B36" s="2" t="s">
        <v>191</v>
      </c>
      <c r="C36" s="2" t="s">
        <v>192</v>
      </c>
      <c r="D36" s="2" t="s">
        <v>1122</v>
      </c>
      <c r="E36" s="2">
        <v>9</v>
      </c>
      <c r="F36" s="3">
        <v>1</v>
      </c>
      <c r="G36" s="3">
        <v>1</v>
      </c>
      <c r="H36" s="52" t="s">
        <v>193</v>
      </c>
      <c r="I36" s="2" t="s">
        <v>194</v>
      </c>
      <c r="J36" s="1" t="s">
        <v>182</v>
      </c>
      <c r="K36" s="3" t="s">
        <v>874</v>
      </c>
      <c r="L36" s="2" t="s">
        <v>195</v>
      </c>
      <c r="M36" s="2">
        <v>2022</v>
      </c>
      <c r="N36" s="2" t="s">
        <v>196</v>
      </c>
      <c r="O36" s="2" t="s">
        <v>43</v>
      </c>
      <c r="P36" s="3">
        <v>1</v>
      </c>
      <c r="Q36" s="3">
        <v>3</v>
      </c>
      <c r="R36" s="50">
        <v>40</v>
      </c>
      <c r="S36" s="49">
        <f t="shared" si="0"/>
        <v>4.4444444444444446</v>
      </c>
      <c r="T36" s="3"/>
    </row>
    <row r="37" spans="1:20" ht="63.75" x14ac:dyDescent="0.25">
      <c r="A37" s="2" t="s">
        <v>910</v>
      </c>
      <c r="B37" s="2" t="s">
        <v>197</v>
      </c>
      <c r="C37" s="2" t="s">
        <v>198</v>
      </c>
      <c r="D37" s="2" t="s">
        <v>1123</v>
      </c>
      <c r="E37" s="2">
        <v>4</v>
      </c>
      <c r="F37" s="3">
        <v>1</v>
      </c>
      <c r="G37" s="3">
        <v>1</v>
      </c>
      <c r="H37" s="52" t="s">
        <v>199</v>
      </c>
      <c r="I37" s="2" t="s">
        <v>200</v>
      </c>
      <c r="J37" s="1" t="s">
        <v>182</v>
      </c>
      <c r="K37" s="3" t="s">
        <v>873</v>
      </c>
      <c r="L37" s="2" t="s">
        <v>201</v>
      </c>
      <c r="M37" s="2">
        <v>2022</v>
      </c>
      <c r="N37" s="2" t="s">
        <v>202</v>
      </c>
      <c r="O37" s="2" t="s">
        <v>32</v>
      </c>
      <c r="P37" s="3">
        <v>1</v>
      </c>
      <c r="Q37" s="3">
        <v>3</v>
      </c>
      <c r="R37" s="50">
        <v>30</v>
      </c>
      <c r="S37" s="49">
        <f t="shared" si="0"/>
        <v>7.5</v>
      </c>
      <c r="T37" s="3"/>
    </row>
    <row r="38" spans="1:20" ht="51" x14ac:dyDescent="0.25">
      <c r="A38" s="2" t="s">
        <v>911</v>
      </c>
      <c r="B38" s="2" t="s">
        <v>203</v>
      </c>
      <c r="C38" s="2" t="s">
        <v>204</v>
      </c>
      <c r="D38" s="2" t="s">
        <v>1125</v>
      </c>
      <c r="E38" s="2">
        <v>4</v>
      </c>
      <c r="F38" s="5">
        <v>1</v>
      </c>
      <c r="G38" s="5">
        <v>1</v>
      </c>
      <c r="H38" s="52" t="s">
        <v>171</v>
      </c>
      <c r="I38" s="2" t="s">
        <v>205</v>
      </c>
      <c r="J38" s="1" t="s">
        <v>182</v>
      </c>
      <c r="K38" s="3" t="s">
        <v>873</v>
      </c>
      <c r="L38" s="2" t="s">
        <v>206</v>
      </c>
      <c r="M38" s="2">
        <v>2022</v>
      </c>
      <c r="N38" s="2" t="s">
        <v>202</v>
      </c>
      <c r="O38" s="2" t="s">
        <v>32</v>
      </c>
      <c r="P38" s="3">
        <v>1</v>
      </c>
      <c r="Q38" s="3">
        <v>3</v>
      </c>
      <c r="R38" s="50">
        <v>30</v>
      </c>
      <c r="S38" s="49">
        <f t="shared" si="0"/>
        <v>7.5</v>
      </c>
      <c r="T38" s="5" t="s">
        <v>1124</v>
      </c>
    </row>
    <row r="39" spans="1:20" ht="76.5" x14ac:dyDescent="0.25">
      <c r="A39" s="2" t="s">
        <v>912</v>
      </c>
      <c r="B39" s="2" t="s">
        <v>207</v>
      </c>
      <c r="C39" s="2" t="s">
        <v>208</v>
      </c>
      <c r="D39" s="2" t="s">
        <v>1123</v>
      </c>
      <c r="E39" s="2">
        <v>7</v>
      </c>
      <c r="F39" s="3">
        <v>1</v>
      </c>
      <c r="G39" s="3">
        <v>1</v>
      </c>
      <c r="H39" s="52" t="s">
        <v>209</v>
      </c>
      <c r="I39" s="2" t="s">
        <v>40</v>
      </c>
      <c r="J39" s="1" t="s">
        <v>182</v>
      </c>
      <c r="K39" s="3" t="s">
        <v>873</v>
      </c>
      <c r="L39" s="2" t="s">
        <v>210</v>
      </c>
      <c r="M39" s="2">
        <v>2022</v>
      </c>
      <c r="N39" s="2" t="s">
        <v>202</v>
      </c>
      <c r="O39" s="2" t="s">
        <v>32</v>
      </c>
      <c r="P39" s="3">
        <v>1</v>
      </c>
      <c r="Q39" s="3">
        <v>3</v>
      </c>
      <c r="R39" s="50">
        <v>30</v>
      </c>
      <c r="S39" s="49">
        <f t="shared" si="0"/>
        <v>4.2857142857142856</v>
      </c>
      <c r="T39" s="3"/>
    </row>
    <row r="40" spans="1:20" ht="89.25" x14ac:dyDescent="0.25">
      <c r="A40" s="2" t="s">
        <v>913</v>
      </c>
      <c r="B40" s="2" t="s">
        <v>211</v>
      </c>
      <c r="C40" s="2" t="s">
        <v>212</v>
      </c>
      <c r="D40" s="2" t="s">
        <v>1123</v>
      </c>
      <c r="E40" s="2">
        <v>5</v>
      </c>
      <c r="F40" s="3">
        <v>1</v>
      </c>
      <c r="G40" s="3">
        <v>1</v>
      </c>
      <c r="H40" s="52" t="s">
        <v>213</v>
      </c>
      <c r="I40" s="2" t="s">
        <v>205</v>
      </c>
      <c r="J40" s="1" t="s">
        <v>182</v>
      </c>
      <c r="K40" s="3" t="s">
        <v>873</v>
      </c>
      <c r="L40" s="2" t="s">
        <v>214</v>
      </c>
      <c r="M40" s="2">
        <v>2022</v>
      </c>
      <c r="N40" s="2" t="s">
        <v>12</v>
      </c>
      <c r="O40" s="2" t="s">
        <v>32</v>
      </c>
      <c r="P40" s="3">
        <v>1</v>
      </c>
      <c r="Q40" s="3">
        <v>3</v>
      </c>
      <c r="R40" s="50">
        <v>30</v>
      </c>
      <c r="S40" s="49">
        <f t="shared" si="0"/>
        <v>6</v>
      </c>
      <c r="T40" s="3"/>
    </row>
    <row r="41" spans="1:20" ht="102" x14ac:dyDescent="0.25">
      <c r="A41" s="2" t="s">
        <v>914</v>
      </c>
      <c r="B41" s="2" t="s">
        <v>215</v>
      </c>
      <c r="C41" s="2" t="s">
        <v>216</v>
      </c>
      <c r="D41" s="2" t="s">
        <v>1126</v>
      </c>
      <c r="E41" s="2">
        <v>4</v>
      </c>
      <c r="F41" s="3">
        <v>2</v>
      </c>
      <c r="G41" s="3">
        <v>2</v>
      </c>
      <c r="H41" s="52" t="s">
        <v>217</v>
      </c>
      <c r="I41" s="2"/>
      <c r="J41" s="1" t="s">
        <v>182</v>
      </c>
      <c r="K41" s="3" t="s">
        <v>874</v>
      </c>
      <c r="L41" s="2" t="s">
        <v>218</v>
      </c>
      <c r="M41" s="2">
        <v>2022</v>
      </c>
      <c r="N41" s="2" t="s">
        <v>202</v>
      </c>
      <c r="O41" s="2" t="s">
        <v>32</v>
      </c>
      <c r="P41" s="3">
        <v>1</v>
      </c>
      <c r="Q41" s="3">
        <v>3</v>
      </c>
      <c r="R41" s="50">
        <v>40</v>
      </c>
      <c r="S41" s="49">
        <f t="shared" si="0"/>
        <v>20</v>
      </c>
      <c r="T41" s="3"/>
    </row>
    <row r="42" spans="1:20" ht="140.25" x14ac:dyDescent="0.25">
      <c r="A42" s="2" t="s">
        <v>915</v>
      </c>
      <c r="B42" s="2" t="s">
        <v>219</v>
      </c>
      <c r="C42" s="2" t="s">
        <v>220</v>
      </c>
      <c r="D42" s="2" t="s">
        <v>1123</v>
      </c>
      <c r="E42" s="2">
        <v>12</v>
      </c>
      <c r="F42" s="3">
        <v>1</v>
      </c>
      <c r="G42" s="3">
        <v>1</v>
      </c>
      <c r="H42" s="52" t="s">
        <v>221</v>
      </c>
      <c r="I42" s="2" t="s">
        <v>166</v>
      </c>
      <c r="J42" s="1" t="s">
        <v>182</v>
      </c>
      <c r="K42" s="3" t="s">
        <v>874</v>
      </c>
      <c r="L42" s="2" t="s">
        <v>222</v>
      </c>
      <c r="M42" s="2">
        <v>2022</v>
      </c>
      <c r="N42" s="2" t="s">
        <v>223</v>
      </c>
      <c r="O42" s="2" t="s">
        <v>32</v>
      </c>
      <c r="P42" s="3">
        <v>0.5</v>
      </c>
      <c r="Q42" s="3">
        <v>1</v>
      </c>
      <c r="R42" s="50">
        <v>22.5</v>
      </c>
      <c r="S42" s="49">
        <f t="shared" si="0"/>
        <v>0.9375</v>
      </c>
      <c r="T42" s="3"/>
    </row>
    <row r="43" spans="1:20" ht="63.75" x14ac:dyDescent="0.25">
      <c r="A43" s="2" t="s">
        <v>916</v>
      </c>
      <c r="B43" s="2" t="s">
        <v>224</v>
      </c>
      <c r="C43" s="2" t="s">
        <v>225</v>
      </c>
      <c r="D43" s="2" t="s">
        <v>1126</v>
      </c>
      <c r="E43" s="2">
        <v>4</v>
      </c>
      <c r="F43" s="3">
        <v>2</v>
      </c>
      <c r="G43" s="3">
        <v>2</v>
      </c>
      <c r="H43" s="52" t="s">
        <v>199</v>
      </c>
      <c r="I43" s="2"/>
      <c r="J43" s="1" t="s">
        <v>182</v>
      </c>
      <c r="K43" s="3" t="s">
        <v>873</v>
      </c>
      <c r="L43" s="2" t="s">
        <v>226</v>
      </c>
      <c r="M43" s="2">
        <v>2022</v>
      </c>
      <c r="N43" s="2" t="s">
        <v>202</v>
      </c>
      <c r="O43" s="2" t="s">
        <v>32</v>
      </c>
      <c r="P43" s="3">
        <v>1</v>
      </c>
      <c r="Q43" s="3">
        <v>3</v>
      </c>
      <c r="R43" s="50">
        <v>30</v>
      </c>
      <c r="S43" s="49">
        <f t="shared" si="0"/>
        <v>15</v>
      </c>
      <c r="T43" s="3"/>
    </row>
    <row r="44" spans="1:20" ht="89.25" x14ac:dyDescent="0.25">
      <c r="A44" s="2" t="s">
        <v>917</v>
      </c>
      <c r="B44" s="2" t="s">
        <v>227</v>
      </c>
      <c r="C44" s="2" t="s">
        <v>228</v>
      </c>
      <c r="D44" s="2" t="s">
        <v>1123</v>
      </c>
      <c r="E44" s="2">
        <v>4</v>
      </c>
      <c r="F44" s="3">
        <v>1</v>
      </c>
      <c r="G44" s="3">
        <v>1</v>
      </c>
      <c r="H44" s="52" t="s">
        <v>213</v>
      </c>
      <c r="I44" s="2" t="s">
        <v>229</v>
      </c>
      <c r="J44" s="1" t="s">
        <v>182</v>
      </c>
      <c r="K44" s="3" t="s">
        <v>873</v>
      </c>
      <c r="L44" s="2" t="s">
        <v>230</v>
      </c>
      <c r="M44" s="2">
        <v>2022</v>
      </c>
      <c r="N44" s="2" t="s">
        <v>202</v>
      </c>
      <c r="O44" s="2" t="s">
        <v>32</v>
      </c>
      <c r="P44" s="3">
        <v>1</v>
      </c>
      <c r="Q44" s="3">
        <v>3</v>
      </c>
      <c r="R44" s="50">
        <v>30</v>
      </c>
      <c r="S44" s="49">
        <f t="shared" si="0"/>
        <v>7.5</v>
      </c>
      <c r="T44" s="3"/>
    </row>
    <row r="45" spans="1:20" ht="76.5" x14ac:dyDescent="0.25">
      <c r="A45" s="2" t="s">
        <v>918</v>
      </c>
      <c r="B45" s="2" t="s">
        <v>231</v>
      </c>
      <c r="C45" s="2" t="s">
        <v>232</v>
      </c>
      <c r="D45" s="2" t="s">
        <v>1123</v>
      </c>
      <c r="E45" s="2">
        <v>5</v>
      </c>
      <c r="F45" s="3">
        <v>1</v>
      </c>
      <c r="G45" s="3">
        <v>1</v>
      </c>
      <c r="H45" s="52" t="s">
        <v>199</v>
      </c>
      <c r="I45" s="2" t="s">
        <v>200</v>
      </c>
      <c r="J45" s="1" t="s">
        <v>182</v>
      </c>
      <c r="K45" s="3" t="s">
        <v>873</v>
      </c>
      <c r="L45" s="2" t="s">
        <v>233</v>
      </c>
      <c r="M45" s="2">
        <v>2022</v>
      </c>
      <c r="N45" s="2" t="s">
        <v>234</v>
      </c>
      <c r="O45" s="2" t="s">
        <v>32</v>
      </c>
      <c r="P45" s="3">
        <v>0.5</v>
      </c>
      <c r="Q45" s="3">
        <v>1</v>
      </c>
      <c r="R45" s="50">
        <v>20</v>
      </c>
      <c r="S45" s="49">
        <f t="shared" si="0"/>
        <v>2</v>
      </c>
      <c r="T45" s="3"/>
    </row>
    <row r="46" spans="1:20" ht="63.75" x14ac:dyDescent="0.25">
      <c r="A46" s="2" t="s">
        <v>919</v>
      </c>
      <c r="B46" s="2" t="s">
        <v>235</v>
      </c>
      <c r="C46" s="2" t="s">
        <v>225</v>
      </c>
      <c r="D46" s="2" t="s">
        <v>1126</v>
      </c>
      <c r="E46" s="2">
        <v>4</v>
      </c>
      <c r="F46" s="3">
        <v>2</v>
      </c>
      <c r="G46" s="3">
        <v>2</v>
      </c>
      <c r="H46" s="52" t="s">
        <v>199</v>
      </c>
      <c r="I46" s="2" t="s">
        <v>200</v>
      </c>
      <c r="J46" s="1" t="s">
        <v>182</v>
      </c>
      <c r="K46" s="3" t="s">
        <v>873</v>
      </c>
      <c r="L46" s="2" t="s">
        <v>236</v>
      </c>
      <c r="M46" s="2">
        <v>2022</v>
      </c>
      <c r="N46" s="2" t="s">
        <v>202</v>
      </c>
      <c r="O46" s="2" t="s">
        <v>32</v>
      </c>
      <c r="P46" s="3">
        <v>1</v>
      </c>
      <c r="Q46" s="3">
        <v>3</v>
      </c>
      <c r="R46" s="50">
        <v>30</v>
      </c>
      <c r="S46" s="49">
        <f t="shared" si="0"/>
        <v>15</v>
      </c>
      <c r="T46" s="3"/>
    </row>
    <row r="47" spans="1:20" ht="89.25" x14ac:dyDescent="0.25">
      <c r="A47" s="2" t="s">
        <v>920</v>
      </c>
      <c r="B47" s="2" t="s">
        <v>237</v>
      </c>
      <c r="C47" s="2" t="s">
        <v>238</v>
      </c>
      <c r="D47" s="2" t="s">
        <v>1123</v>
      </c>
      <c r="E47" s="2">
        <v>9</v>
      </c>
      <c r="F47" s="3">
        <v>1</v>
      </c>
      <c r="G47" s="3">
        <v>1</v>
      </c>
      <c r="H47" s="52" t="s">
        <v>239</v>
      </c>
      <c r="I47" s="2" t="s">
        <v>240</v>
      </c>
      <c r="J47" s="1" t="s">
        <v>182</v>
      </c>
      <c r="K47" s="3" t="s">
        <v>873</v>
      </c>
      <c r="L47" s="2" t="s">
        <v>241</v>
      </c>
      <c r="M47" s="2">
        <v>2022</v>
      </c>
      <c r="N47" s="2" t="s">
        <v>12</v>
      </c>
      <c r="O47" s="2" t="s">
        <v>32</v>
      </c>
      <c r="P47" s="3">
        <v>1</v>
      </c>
      <c r="Q47" s="3">
        <v>3</v>
      </c>
      <c r="R47" s="50">
        <v>30</v>
      </c>
      <c r="S47" s="49">
        <f t="shared" si="0"/>
        <v>3.3333333333333335</v>
      </c>
      <c r="T47" s="3"/>
    </row>
    <row r="48" spans="1:20" ht="89.25" x14ac:dyDescent="0.25">
      <c r="A48" s="2" t="s">
        <v>921</v>
      </c>
      <c r="B48" s="2" t="s">
        <v>242</v>
      </c>
      <c r="C48" s="2" t="s">
        <v>243</v>
      </c>
      <c r="D48" s="2" t="s">
        <v>1127</v>
      </c>
      <c r="E48" s="2">
        <v>10</v>
      </c>
      <c r="F48" s="5">
        <v>2</v>
      </c>
      <c r="G48" s="5">
        <v>2</v>
      </c>
      <c r="H48" s="52" t="s">
        <v>171</v>
      </c>
      <c r="I48" s="2" t="s">
        <v>229</v>
      </c>
      <c r="J48" s="1" t="s">
        <v>182</v>
      </c>
      <c r="K48" s="3" t="s">
        <v>873</v>
      </c>
      <c r="L48" s="2" t="s">
        <v>244</v>
      </c>
      <c r="M48" s="2">
        <v>2022</v>
      </c>
      <c r="N48" s="3" t="s">
        <v>234</v>
      </c>
      <c r="O48" s="2" t="s">
        <v>32</v>
      </c>
      <c r="P48" s="3">
        <v>0.5</v>
      </c>
      <c r="Q48" s="3">
        <v>1</v>
      </c>
      <c r="R48" s="50">
        <v>20</v>
      </c>
      <c r="S48" s="49">
        <f t="shared" si="0"/>
        <v>2</v>
      </c>
      <c r="T48" s="5" t="s">
        <v>1128</v>
      </c>
    </row>
    <row r="49" spans="1:20" ht="127.5" x14ac:dyDescent="0.25">
      <c r="A49" s="2" t="s">
        <v>922</v>
      </c>
      <c r="B49" s="11" t="s">
        <v>245</v>
      </c>
      <c r="C49" s="11" t="s">
        <v>246</v>
      </c>
      <c r="D49" s="4" t="s">
        <v>1130</v>
      </c>
      <c r="E49" s="4">
        <v>13</v>
      </c>
      <c r="F49" s="5">
        <v>2</v>
      </c>
      <c r="G49" s="5">
        <v>2</v>
      </c>
      <c r="H49" s="54" t="s">
        <v>247</v>
      </c>
      <c r="I49" s="4"/>
      <c r="J49" s="1" t="s">
        <v>182</v>
      </c>
      <c r="K49" s="3" t="s">
        <v>872</v>
      </c>
      <c r="L49" s="12" t="s">
        <v>248</v>
      </c>
      <c r="M49" s="11">
        <v>2022</v>
      </c>
      <c r="N49" s="13" t="s">
        <v>249</v>
      </c>
      <c r="O49" s="4" t="s">
        <v>43</v>
      </c>
      <c r="P49" s="3">
        <v>0.5</v>
      </c>
      <c r="Q49" s="3">
        <v>1</v>
      </c>
      <c r="R49" s="50">
        <v>25</v>
      </c>
      <c r="S49" s="49">
        <f t="shared" si="0"/>
        <v>1.9230769230769231</v>
      </c>
      <c r="T49" s="5" t="s">
        <v>1129</v>
      </c>
    </row>
    <row r="50" spans="1:20" ht="76.5" x14ac:dyDescent="0.25">
      <c r="A50" s="2" t="s">
        <v>923</v>
      </c>
      <c r="B50" s="14" t="s">
        <v>250</v>
      </c>
      <c r="C50" s="15" t="s">
        <v>251</v>
      </c>
      <c r="D50" s="15" t="s">
        <v>251</v>
      </c>
      <c r="E50" s="2">
        <v>2</v>
      </c>
      <c r="F50" s="3">
        <v>2</v>
      </c>
      <c r="G50" s="3">
        <v>2</v>
      </c>
      <c r="H50" s="55" t="s">
        <v>252</v>
      </c>
      <c r="I50" s="2" t="s">
        <v>253</v>
      </c>
      <c r="J50" s="16" t="s">
        <v>17</v>
      </c>
      <c r="K50" s="16" t="s">
        <v>873</v>
      </c>
      <c r="L50" s="14" t="s">
        <v>254</v>
      </c>
      <c r="M50" s="14">
        <v>2022</v>
      </c>
      <c r="N50" s="16" t="s">
        <v>12</v>
      </c>
      <c r="O50" s="2" t="s">
        <v>1053</v>
      </c>
      <c r="P50" s="3">
        <v>1</v>
      </c>
      <c r="Q50" s="3">
        <v>3</v>
      </c>
      <c r="R50" s="50">
        <v>20</v>
      </c>
      <c r="S50" s="49">
        <f t="shared" si="0"/>
        <v>20</v>
      </c>
      <c r="T50" s="3"/>
    </row>
    <row r="51" spans="1:20" ht="63.75" x14ac:dyDescent="0.25">
      <c r="A51" s="2" t="s">
        <v>924</v>
      </c>
      <c r="B51" s="14" t="s">
        <v>255</v>
      </c>
      <c r="C51" s="15" t="s">
        <v>256</v>
      </c>
      <c r="D51" s="2" t="s">
        <v>1131</v>
      </c>
      <c r="E51" s="2">
        <v>2</v>
      </c>
      <c r="F51" s="3">
        <v>1</v>
      </c>
      <c r="G51" s="3">
        <v>1</v>
      </c>
      <c r="H51" s="55" t="s">
        <v>257</v>
      </c>
      <c r="I51" s="2" t="s">
        <v>258</v>
      </c>
      <c r="J51" s="16" t="s">
        <v>17</v>
      </c>
      <c r="K51" s="16" t="s">
        <v>873</v>
      </c>
      <c r="L51" s="14" t="s">
        <v>259</v>
      </c>
      <c r="M51" s="14">
        <v>2022</v>
      </c>
      <c r="N51" s="16" t="s">
        <v>12</v>
      </c>
      <c r="O51" s="2" t="s">
        <v>260</v>
      </c>
      <c r="P51" s="3">
        <v>1</v>
      </c>
      <c r="Q51" s="3">
        <v>3</v>
      </c>
      <c r="R51" s="50">
        <v>20</v>
      </c>
      <c r="S51" s="49">
        <f t="shared" si="0"/>
        <v>10</v>
      </c>
      <c r="T51" s="3"/>
    </row>
    <row r="52" spans="1:20" ht="51" x14ac:dyDescent="0.25">
      <c r="A52" s="2" t="s">
        <v>925</v>
      </c>
      <c r="B52" s="14" t="s">
        <v>261</v>
      </c>
      <c r="C52" s="15" t="s">
        <v>262</v>
      </c>
      <c r="D52" s="2" t="s">
        <v>1132</v>
      </c>
      <c r="E52" s="2">
        <v>4</v>
      </c>
      <c r="F52" s="3">
        <v>2</v>
      </c>
      <c r="G52" s="3">
        <v>2</v>
      </c>
      <c r="H52" s="56" t="s">
        <v>263</v>
      </c>
      <c r="I52" s="2">
        <v>27177564</v>
      </c>
      <c r="J52" s="45" t="s">
        <v>17</v>
      </c>
      <c r="K52" s="16" t="s">
        <v>874</v>
      </c>
      <c r="L52" s="14" t="s">
        <v>264</v>
      </c>
      <c r="M52" s="14">
        <v>2022</v>
      </c>
      <c r="N52" s="16" t="s">
        <v>12</v>
      </c>
      <c r="O52" s="2" t="s">
        <v>260</v>
      </c>
      <c r="P52" s="3">
        <v>1</v>
      </c>
      <c r="Q52" s="3">
        <v>3</v>
      </c>
      <c r="R52" s="50">
        <v>20</v>
      </c>
      <c r="S52" s="49">
        <f t="shared" si="0"/>
        <v>10</v>
      </c>
      <c r="T52" s="3"/>
    </row>
    <row r="53" spans="1:20" ht="51" x14ac:dyDescent="0.25">
      <c r="A53" s="2" t="s">
        <v>926</v>
      </c>
      <c r="B53" s="12" t="s">
        <v>265</v>
      </c>
      <c r="C53" s="11" t="s">
        <v>266</v>
      </c>
      <c r="D53" s="4" t="s">
        <v>1133</v>
      </c>
      <c r="E53" s="4">
        <v>5</v>
      </c>
      <c r="F53" s="5">
        <v>3</v>
      </c>
      <c r="G53" s="5">
        <v>3</v>
      </c>
      <c r="H53" s="57" t="s">
        <v>267</v>
      </c>
      <c r="I53" s="4" t="s">
        <v>268</v>
      </c>
      <c r="J53" s="46" t="s">
        <v>182</v>
      </c>
      <c r="K53" s="46" t="s">
        <v>874</v>
      </c>
      <c r="L53" s="12" t="s">
        <v>269</v>
      </c>
      <c r="M53" s="12">
        <v>2022</v>
      </c>
      <c r="N53" s="12" t="s">
        <v>270</v>
      </c>
      <c r="O53" s="4" t="s">
        <v>271</v>
      </c>
      <c r="P53" s="3">
        <v>0.5</v>
      </c>
      <c r="Q53" s="3">
        <v>1</v>
      </c>
      <c r="R53" s="50">
        <v>22.5</v>
      </c>
      <c r="S53" s="49">
        <f t="shared" si="0"/>
        <v>6.75</v>
      </c>
      <c r="T53" s="5" t="s">
        <v>1066</v>
      </c>
    </row>
    <row r="54" spans="1:20" ht="51" x14ac:dyDescent="0.25">
      <c r="A54" s="2" t="s">
        <v>927</v>
      </c>
      <c r="B54" s="14" t="s">
        <v>273</v>
      </c>
      <c r="C54" s="15" t="s">
        <v>274</v>
      </c>
      <c r="D54" s="15" t="s">
        <v>274</v>
      </c>
      <c r="E54" s="2">
        <v>1</v>
      </c>
      <c r="F54" s="3">
        <v>1</v>
      </c>
      <c r="G54" s="3">
        <v>1</v>
      </c>
      <c r="H54" s="55" t="s">
        <v>275</v>
      </c>
      <c r="I54" s="2" t="s">
        <v>276</v>
      </c>
      <c r="J54" s="46" t="s">
        <v>182</v>
      </c>
      <c r="K54" s="16" t="s">
        <v>872</v>
      </c>
      <c r="L54" s="14" t="s">
        <v>277</v>
      </c>
      <c r="M54" s="14">
        <v>2022</v>
      </c>
      <c r="N54" s="16" t="s">
        <v>12</v>
      </c>
      <c r="O54" s="2" t="s">
        <v>278</v>
      </c>
      <c r="P54" s="3">
        <v>1</v>
      </c>
      <c r="Q54" s="3">
        <v>3</v>
      </c>
      <c r="R54" s="50">
        <v>50</v>
      </c>
      <c r="S54" s="49">
        <f t="shared" si="0"/>
        <v>50</v>
      </c>
      <c r="T54" s="3"/>
    </row>
    <row r="55" spans="1:20" ht="51" x14ac:dyDescent="0.25">
      <c r="A55" s="2" t="s">
        <v>928</v>
      </c>
      <c r="B55" s="14" t="s">
        <v>279</v>
      </c>
      <c r="C55" s="14" t="s">
        <v>274</v>
      </c>
      <c r="D55" s="14" t="s">
        <v>274</v>
      </c>
      <c r="E55" s="2">
        <v>1</v>
      </c>
      <c r="F55" s="3">
        <v>1</v>
      </c>
      <c r="G55" s="3">
        <v>1</v>
      </c>
      <c r="H55" s="55" t="s">
        <v>280</v>
      </c>
      <c r="I55" s="2" t="s">
        <v>281</v>
      </c>
      <c r="J55" s="46" t="s">
        <v>182</v>
      </c>
      <c r="K55" s="16" t="s">
        <v>872</v>
      </c>
      <c r="L55" s="14" t="s">
        <v>282</v>
      </c>
      <c r="M55" s="14">
        <v>2022</v>
      </c>
      <c r="N55" s="16" t="s">
        <v>12</v>
      </c>
      <c r="O55" s="2" t="s">
        <v>278</v>
      </c>
      <c r="P55" s="3">
        <v>1</v>
      </c>
      <c r="Q55" s="3">
        <v>3</v>
      </c>
      <c r="R55" s="50">
        <v>50</v>
      </c>
      <c r="S55" s="49">
        <f t="shared" si="0"/>
        <v>50</v>
      </c>
      <c r="T55" s="3"/>
    </row>
    <row r="56" spans="1:20" ht="51" x14ac:dyDescent="0.25">
      <c r="A56" s="2" t="s">
        <v>929</v>
      </c>
      <c r="B56" s="14" t="s">
        <v>283</v>
      </c>
      <c r="C56" s="14" t="s">
        <v>272</v>
      </c>
      <c r="D56" s="14" t="s">
        <v>272</v>
      </c>
      <c r="E56" s="2">
        <v>1</v>
      </c>
      <c r="F56" s="3">
        <v>1</v>
      </c>
      <c r="G56" s="3">
        <v>1</v>
      </c>
      <c r="H56" s="56" t="s">
        <v>284</v>
      </c>
      <c r="I56" s="2" t="s">
        <v>285</v>
      </c>
      <c r="J56" s="46" t="s">
        <v>182</v>
      </c>
      <c r="K56" s="16" t="s">
        <v>872</v>
      </c>
      <c r="L56" s="14" t="s">
        <v>286</v>
      </c>
      <c r="M56" s="14">
        <v>2022</v>
      </c>
      <c r="N56" s="16" t="s">
        <v>12</v>
      </c>
      <c r="O56" s="2" t="s">
        <v>278</v>
      </c>
      <c r="P56" s="3">
        <v>1</v>
      </c>
      <c r="Q56" s="3">
        <v>3</v>
      </c>
      <c r="R56" s="50">
        <v>50</v>
      </c>
      <c r="S56" s="49">
        <f t="shared" si="0"/>
        <v>50</v>
      </c>
      <c r="T56" s="3"/>
    </row>
    <row r="57" spans="1:20" ht="76.5" x14ac:dyDescent="0.25">
      <c r="A57" s="2" t="s">
        <v>930</v>
      </c>
      <c r="B57" s="14" t="s">
        <v>287</v>
      </c>
      <c r="C57" s="14" t="s">
        <v>288</v>
      </c>
      <c r="D57" s="2" t="s">
        <v>1134</v>
      </c>
      <c r="E57" s="2">
        <v>8</v>
      </c>
      <c r="F57" s="3">
        <v>1</v>
      </c>
      <c r="G57" s="3">
        <v>1</v>
      </c>
      <c r="H57" s="56" t="s">
        <v>289</v>
      </c>
      <c r="I57" s="2"/>
      <c r="J57" s="46" t="s">
        <v>182</v>
      </c>
      <c r="K57" s="45" t="s">
        <v>873</v>
      </c>
      <c r="L57" s="14"/>
      <c r="M57" s="14">
        <v>2022</v>
      </c>
      <c r="N57" s="14" t="s">
        <v>290</v>
      </c>
      <c r="O57" s="2" t="s">
        <v>291</v>
      </c>
      <c r="P57" s="3">
        <v>0.5</v>
      </c>
      <c r="Q57" s="3">
        <v>1</v>
      </c>
      <c r="R57" s="50">
        <v>20</v>
      </c>
      <c r="S57" s="49">
        <f t="shared" si="0"/>
        <v>1.25</v>
      </c>
      <c r="T57" s="3"/>
    </row>
    <row r="58" spans="1:20" ht="63.75" x14ac:dyDescent="0.25">
      <c r="A58" s="2" t="s">
        <v>931</v>
      </c>
      <c r="B58" s="14" t="s">
        <v>292</v>
      </c>
      <c r="C58" s="14" t="s">
        <v>293</v>
      </c>
      <c r="D58" s="2" t="s">
        <v>1134</v>
      </c>
      <c r="E58" s="2">
        <v>5</v>
      </c>
      <c r="F58" s="3">
        <v>1</v>
      </c>
      <c r="G58" s="3">
        <v>1</v>
      </c>
      <c r="H58" s="56" t="s">
        <v>294</v>
      </c>
      <c r="I58" s="2" t="s">
        <v>295</v>
      </c>
      <c r="J58" s="46" t="s">
        <v>182</v>
      </c>
      <c r="K58" s="46" t="s">
        <v>874</v>
      </c>
      <c r="L58" s="14" t="s">
        <v>296</v>
      </c>
      <c r="M58" s="14">
        <v>2022</v>
      </c>
      <c r="N58" s="14" t="s">
        <v>297</v>
      </c>
      <c r="O58" s="2" t="s">
        <v>298</v>
      </c>
      <c r="P58" s="3">
        <v>0.5</v>
      </c>
      <c r="Q58" s="3">
        <v>1</v>
      </c>
      <c r="R58" s="50">
        <v>22.5</v>
      </c>
      <c r="S58" s="49">
        <f t="shared" si="0"/>
        <v>2.25</v>
      </c>
      <c r="T58" s="3"/>
    </row>
    <row r="59" spans="1:20" ht="63.75" x14ac:dyDescent="0.25">
      <c r="A59" s="2" t="s">
        <v>932</v>
      </c>
      <c r="B59" s="14" t="s">
        <v>299</v>
      </c>
      <c r="C59" s="15" t="s">
        <v>300</v>
      </c>
      <c r="D59" s="2" t="s">
        <v>1134</v>
      </c>
      <c r="E59" s="2">
        <v>5</v>
      </c>
      <c r="F59" s="3">
        <v>1</v>
      </c>
      <c r="G59" s="3">
        <v>1</v>
      </c>
      <c r="H59" s="55" t="s">
        <v>301</v>
      </c>
      <c r="I59" s="2" t="s">
        <v>302</v>
      </c>
      <c r="J59" s="16" t="s">
        <v>876</v>
      </c>
      <c r="K59" s="16" t="s">
        <v>873</v>
      </c>
      <c r="L59" s="14" t="s">
        <v>303</v>
      </c>
      <c r="M59" s="14">
        <v>2022</v>
      </c>
      <c r="N59" s="14" t="s">
        <v>12</v>
      </c>
      <c r="O59" s="2" t="s">
        <v>304</v>
      </c>
      <c r="P59" s="3">
        <v>1</v>
      </c>
      <c r="Q59" s="3">
        <v>3</v>
      </c>
      <c r="R59" s="50">
        <v>25</v>
      </c>
      <c r="S59" s="49">
        <f t="shared" si="0"/>
        <v>5</v>
      </c>
      <c r="T59" s="3"/>
    </row>
    <row r="60" spans="1:20" ht="51" x14ac:dyDescent="0.25">
      <c r="A60" s="2" t="s">
        <v>933</v>
      </c>
      <c r="B60" s="14" t="s">
        <v>305</v>
      </c>
      <c r="C60" s="15" t="s">
        <v>306</v>
      </c>
      <c r="D60" s="2" t="s">
        <v>1135</v>
      </c>
      <c r="E60" s="2">
        <v>4</v>
      </c>
      <c r="F60" s="3">
        <v>1</v>
      </c>
      <c r="G60" s="3">
        <v>1</v>
      </c>
      <c r="H60" s="55" t="s">
        <v>307</v>
      </c>
      <c r="I60" s="2" t="s">
        <v>308</v>
      </c>
      <c r="J60" s="16" t="s">
        <v>17</v>
      </c>
      <c r="K60" s="16" t="s">
        <v>871</v>
      </c>
      <c r="L60" s="14" t="s">
        <v>309</v>
      </c>
      <c r="M60" s="14">
        <v>2022</v>
      </c>
      <c r="N60" s="14" t="s">
        <v>12</v>
      </c>
      <c r="O60" s="2" t="s">
        <v>304</v>
      </c>
      <c r="P60" s="3">
        <v>1</v>
      </c>
      <c r="Q60" s="3">
        <v>3</v>
      </c>
      <c r="R60" s="50">
        <v>20</v>
      </c>
      <c r="S60" s="49">
        <f t="shared" si="0"/>
        <v>5</v>
      </c>
      <c r="T60" s="3"/>
    </row>
    <row r="61" spans="1:20" ht="114.75" x14ac:dyDescent="0.25">
      <c r="A61" s="2" t="s">
        <v>934</v>
      </c>
      <c r="B61" s="14" t="s">
        <v>310</v>
      </c>
      <c r="C61" s="15" t="s">
        <v>311</v>
      </c>
      <c r="D61" s="2" t="s">
        <v>1136</v>
      </c>
      <c r="E61" s="2">
        <v>11</v>
      </c>
      <c r="F61" s="3">
        <v>2</v>
      </c>
      <c r="G61" s="3">
        <v>2</v>
      </c>
      <c r="H61" s="55" t="s">
        <v>39</v>
      </c>
      <c r="I61" s="2">
        <v>15559475</v>
      </c>
      <c r="J61" s="46" t="s">
        <v>182</v>
      </c>
      <c r="K61" s="45" t="s">
        <v>873</v>
      </c>
      <c r="L61" s="14" t="s">
        <v>312</v>
      </c>
      <c r="M61" s="14">
        <v>2022</v>
      </c>
      <c r="N61" s="16" t="s">
        <v>313</v>
      </c>
      <c r="O61" s="2" t="s">
        <v>314</v>
      </c>
      <c r="P61" s="3">
        <v>0.5</v>
      </c>
      <c r="Q61" s="3">
        <v>1</v>
      </c>
      <c r="R61" s="50">
        <v>20</v>
      </c>
      <c r="S61" s="49">
        <f t="shared" si="0"/>
        <v>1.8181818181818181</v>
      </c>
      <c r="T61" s="3"/>
    </row>
    <row r="62" spans="1:20" ht="153" x14ac:dyDescent="0.25">
      <c r="A62" s="2" t="s">
        <v>935</v>
      </c>
      <c r="B62" s="14" t="s">
        <v>315</v>
      </c>
      <c r="C62" s="17" t="s">
        <v>316</v>
      </c>
      <c r="D62" s="17" t="s">
        <v>1137</v>
      </c>
      <c r="E62" s="4">
        <v>6</v>
      </c>
      <c r="F62" s="4">
        <v>5</v>
      </c>
      <c r="G62" s="4">
        <v>5</v>
      </c>
      <c r="H62" s="55" t="s">
        <v>104</v>
      </c>
      <c r="I62" s="4"/>
      <c r="J62" s="16" t="s">
        <v>105</v>
      </c>
      <c r="K62" s="16" t="s">
        <v>871</v>
      </c>
      <c r="L62" s="18" t="s">
        <v>317</v>
      </c>
      <c r="M62" s="19" t="s">
        <v>107</v>
      </c>
      <c r="N62" s="20" t="s">
        <v>12</v>
      </c>
      <c r="O62" s="4" t="s">
        <v>108</v>
      </c>
      <c r="P62" s="63">
        <v>1</v>
      </c>
      <c r="Q62" s="63">
        <v>3</v>
      </c>
      <c r="R62" s="50">
        <v>25</v>
      </c>
      <c r="S62" s="49">
        <f t="shared" si="0"/>
        <v>20.833333333333336</v>
      </c>
      <c r="T62" s="1"/>
    </row>
    <row r="63" spans="1:20" ht="114.75" x14ac:dyDescent="0.25">
      <c r="A63" s="2" t="s">
        <v>936</v>
      </c>
      <c r="B63" s="14" t="s">
        <v>318</v>
      </c>
      <c r="C63" s="17" t="s">
        <v>319</v>
      </c>
      <c r="D63" s="17" t="s">
        <v>319</v>
      </c>
      <c r="E63" s="4">
        <v>4</v>
      </c>
      <c r="F63" s="4">
        <v>4</v>
      </c>
      <c r="G63" s="4">
        <v>4</v>
      </c>
      <c r="H63" s="55" t="s">
        <v>320</v>
      </c>
      <c r="I63" s="4"/>
      <c r="J63" s="16" t="s">
        <v>182</v>
      </c>
      <c r="K63" s="16" t="s">
        <v>874</v>
      </c>
      <c r="L63" s="18" t="s">
        <v>321</v>
      </c>
      <c r="M63" s="21" t="s">
        <v>322</v>
      </c>
      <c r="N63" s="14" t="s">
        <v>323</v>
      </c>
      <c r="O63" s="4" t="s">
        <v>108</v>
      </c>
      <c r="P63" s="63">
        <v>0.5</v>
      </c>
      <c r="Q63" s="63">
        <v>1</v>
      </c>
      <c r="R63" s="50">
        <v>22.5</v>
      </c>
      <c r="S63" s="49">
        <f t="shared" si="0"/>
        <v>11.25</v>
      </c>
      <c r="T63" s="1"/>
    </row>
    <row r="64" spans="1:20" ht="76.5" x14ac:dyDescent="0.25">
      <c r="A64" s="2" t="s">
        <v>937</v>
      </c>
      <c r="B64" s="22" t="s">
        <v>324</v>
      </c>
      <c r="C64" s="17" t="s">
        <v>325</v>
      </c>
      <c r="D64" s="17" t="s">
        <v>325</v>
      </c>
      <c r="E64" s="4">
        <v>2</v>
      </c>
      <c r="F64" s="4">
        <v>2</v>
      </c>
      <c r="G64" s="4">
        <v>2</v>
      </c>
      <c r="H64" s="55" t="s">
        <v>326</v>
      </c>
      <c r="I64" s="4"/>
      <c r="J64" s="16" t="s">
        <v>327</v>
      </c>
      <c r="K64" s="16" t="s">
        <v>871</v>
      </c>
      <c r="L64" s="18" t="s">
        <v>328</v>
      </c>
      <c r="M64" s="19" t="s">
        <v>107</v>
      </c>
      <c r="N64" s="14" t="s">
        <v>12</v>
      </c>
      <c r="O64" s="4" t="s">
        <v>108</v>
      </c>
      <c r="P64" s="63">
        <v>1</v>
      </c>
      <c r="Q64" s="63">
        <v>3</v>
      </c>
      <c r="R64" s="50">
        <v>25</v>
      </c>
      <c r="S64" s="49">
        <f t="shared" si="0"/>
        <v>25</v>
      </c>
      <c r="T64" s="1"/>
    </row>
    <row r="65" spans="1:20" ht="76.5" x14ac:dyDescent="0.25">
      <c r="A65" s="2" t="s">
        <v>938</v>
      </c>
      <c r="B65" s="2" t="s">
        <v>329</v>
      </c>
      <c r="C65" s="17" t="s">
        <v>330</v>
      </c>
      <c r="D65" s="6" t="s">
        <v>1138</v>
      </c>
      <c r="E65" s="4">
        <v>3</v>
      </c>
      <c r="F65" s="4">
        <v>1</v>
      </c>
      <c r="G65" s="4">
        <v>1</v>
      </c>
      <c r="H65" s="55" t="s">
        <v>104</v>
      </c>
      <c r="I65" s="4"/>
      <c r="J65" s="16" t="s">
        <v>105</v>
      </c>
      <c r="K65" s="16" t="s">
        <v>871</v>
      </c>
      <c r="L65" s="18" t="s">
        <v>331</v>
      </c>
      <c r="M65" s="19" t="s">
        <v>107</v>
      </c>
      <c r="N65" s="20" t="s">
        <v>12</v>
      </c>
      <c r="O65" s="4" t="s">
        <v>108</v>
      </c>
      <c r="P65" s="63">
        <v>1</v>
      </c>
      <c r="Q65" s="63">
        <v>3</v>
      </c>
      <c r="R65" s="50">
        <v>25</v>
      </c>
      <c r="S65" s="49">
        <f t="shared" si="0"/>
        <v>8.3333333333333339</v>
      </c>
      <c r="T65" s="1"/>
    </row>
    <row r="66" spans="1:20" ht="140.25" x14ac:dyDescent="0.25">
      <c r="A66" s="2" t="s">
        <v>939</v>
      </c>
      <c r="B66" s="15" t="s">
        <v>332</v>
      </c>
      <c r="C66" s="17" t="s">
        <v>333</v>
      </c>
      <c r="D66" s="6" t="s">
        <v>1139</v>
      </c>
      <c r="E66" s="4">
        <v>6</v>
      </c>
      <c r="F66" s="4">
        <v>4</v>
      </c>
      <c r="G66" s="4">
        <v>4</v>
      </c>
      <c r="H66" s="55" t="s">
        <v>104</v>
      </c>
      <c r="I66" s="4"/>
      <c r="J66" s="16" t="s">
        <v>105</v>
      </c>
      <c r="K66" s="16" t="s">
        <v>871</v>
      </c>
      <c r="L66" s="18" t="s">
        <v>334</v>
      </c>
      <c r="M66" s="19" t="s">
        <v>107</v>
      </c>
      <c r="N66" s="20" t="s">
        <v>12</v>
      </c>
      <c r="O66" s="4" t="s">
        <v>108</v>
      </c>
      <c r="P66" s="63">
        <v>1</v>
      </c>
      <c r="Q66" s="63">
        <v>3</v>
      </c>
      <c r="R66" s="50">
        <v>25</v>
      </c>
      <c r="S66" s="49">
        <f t="shared" si="0"/>
        <v>16.666666666666668</v>
      </c>
      <c r="T66" s="1"/>
    </row>
    <row r="67" spans="1:20" ht="63.75" x14ac:dyDescent="0.25">
      <c r="A67" s="2" t="s">
        <v>940</v>
      </c>
      <c r="B67" s="14" t="s">
        <v>335</v>
      </c>
      <c r="C67" s="17" t="s">
        <v>336</v>
      </c>
      <c r="D67" s="6" t="s">
        <v>1140</v>
      </c>
      <c r="E67" s="4">
        <v>4</v>
      </c>
      <c r="F67" s="4">
        <v>1</v>
      </c>
      <c r="G67" s="4">
        <v>1</v>
      </c>
      <c r="H67" s="55" t="s">
        <v>337</v>
      </c>
      <c r="I67" s="4"/>
      <c r="J67" s="16" t="s">
        <v>17</v>
      </c>
      <c r="K67" s="16" t="s">
        <v>873</v>
      </c>
      <c r="L67" s="18" t="s">
        <v>338</v>
      </c>
      <c r="M67" s="19" t="s">
        <v>107</v>
      </c>
      <c r="N67" s="14" t="s">
        <v>339</v>
      </c>
      <c r="O67" s="4" t="s">
        <v>108</v>
      </c>
      <c r="P67" s="63">
        <v>0.5</v>
      </c>
      <c r="Q67" s="63">
        <v>1</v>
      </c>
      <c r="R67" s="50">
        <v>15</v>
      </c>
      <c r="S67" s="49">
        <f t="shared" si="0"/>
        <v>1.875</v>
      </c>
      <c r="T67" s="1"/>
    </row>
    <row r="68" spans="1:20" ht="51" x14ac:dyDescent="0.25">
      <c r="A68" s="2" t="s">
        <v>941</v>
      </c>
      <c r="B68" s="2" t="s">
        <v>340</v>
      </c>
      <c r="C68" s="6" t="s">
        <v>341</v>
      </c>
      <c r="D68" s="6" t="s">
        <v>1141</v>
      </c>
      <c r="E68" s="4">
        <v>3</v>
      </c>
      <c r="F68" s="5">
        <v>2</v>
      </c>
      <c r="G68" s="5">
        <v>2</v>
      </c>
      <c r="H68" s="52" t="s">
        <v>342</v>
      </c>
      <c r="I68" s="4"/>
      <c r="J68" s="3" t="s">
        <v>17</v>
      </c>
      <c r="K68" s="3" t="s">
        <v>875</v>
      </c>
      <c r="L68" s="10" t="s">
        <v>343</v>
      </c>
      <c r="M68" s="8" t="s">
        <v>107</v>
      </c>
      <c r="N68" s="9" t="s">
        <v>12</v>
      </c>
      <c r="O68" s="4" t="s">
        <v>108</v>
      </c>
      <c r="P68" s="63">
        <v>1</v>
      </c>
      <c r="Q68" s="63">
        <v>3</v>
      </c>
      <c r="R68" s="50">
        <v>20</v>
      </c>
      <c r="S68" s="49">
        <f t="shared" ref="S68:S131" si="1">(R68*P68)/E68*G68</f>
        <v>13.333333333333334</v>
      </c>
      <c r="T68" s="5" t="s">
        <v>1050</v>
      </c>
    </row>
    <row r="69" spans="1:20" ht="76.5" x14ac:dyDescent="0.25">
      <c r="A69" s="2" t="s">
        <v>942</v>
      </c>
      <c r="B69" s="2" t="s">
        <v>344</v>
      </c>
      <c r="C69" s="2" t="s">
        <v>345</v>
      </c>
      <c r="D69" s="2" t="s">
        <v>1142</v>
      </c>
      <c r="E69" s="2">
        <v>9</v>
      </c>
      <c r="F69" s="3">
        <v>3</v>
      </c>
      <c r="G69" s="3">
        <v>3</v>
      </c>
      <c r="H69" s="52" t="s">
        <v>346</v>
      </c>
      <c r="I69" s="2"/>
      <c r="J69" s="3" t="s">
        <v>182</v>
      </c>
      <c r="K69" s="3" t="s">
        <v>874</v>
      </c>
      <c r="L69" s="2" t="s">
        <v>347</v>
      </c>
      <c r="M69" s="2">
        <v>2022</v>
      </c>
      <c r="N69" s="9" t="s">
        <v>12</v>
      </c>
      <c r="O69" s="2" t="s">
        <v>348</v>
      </c>
      <c r="P69" s="3">
        <v>1</v>
      </c>
      <c r="Q69" s="3">
        <v>3</v>
      </c>
      <c r="R69" s="50">
        <v>40</v>
      </c>
      <c r="S69" s="49">
        <f t="shared" si="1"/>
        <v>13.333333333333334</v>
      </c>
      <c r="T69" s="3"/>
    </row>
    <row r="70" spans="1:20" ht="76.5" x14ac:dyDescent="0.25">
      <c r="A70" s="2" t="s">
        <v>943</v>
      </c>
      <c r="B70" s="2" t="s">
        <v>349</v>
      </c>
      <c r="C70" s="2" t="s">
        <v>350</v>
      </c>
      <c r="D70" s="2" t="s">
        <v>1143</v>
      </c>
      <c r="E70" s="2">
        <v>5</v>
      </c>
      <c r="F70" s="3">
        <v>1</v>
      </c>
      <c r="G70" s="3">
        <v>1</v>
      </c>
      <c r="H70" s="52" t="s">
        <v>351</v>
      </c>
      <c r="I70" s="2" t="s">
        <v>352</v>
      </c>
      <c r="J70" s="3" t="s">
        <v>182</v>
      </c>
      <c r="K70" s="3" t="s">
        <v>875</v>
      </c>
      <c r="L70" s="2" t="s">
        <v>353</v>
      </c>
      <c r="M70" s="2">
        <v>2022</v>
      </c>
      <c r="N70" s="2" t="s">
        <v>354</v>
      </c>
      <c r="O70" s="2" t="s">
        <v>43</v>
      </c>
      <c r="P70" s="3">
        <v>0.5</v>
      </c>
      <c r="Q70" s="3">
        <v>1</v>
      </c>
      <c r="R70" s="50">
        <v>20</v>
      </c>
      <c r="S70" s="49">
        <f t="shared" si="1"/>
        <v>2</v>
      </c>
      <c r="T70" s="3"/>
    </row>
    <row r="71" spans="1:20" ht="63.75" x14ac:dyDescent="0.25">
      <c r="A71" s="2" t="s">
        <v>944</v>
      </c>
      <c r="B71" s="4" t="s">
        <v>355</v>
      </c>
      <c r="C71" s="4" t="s">
        <v>356</v>
      </c>
      <c r="D71" s="4" t="s">
        <v>356</v>
      </c>
      <c r="E71" s="4">
        <v>3</v>
      </c>
      <c r="F71" s="2">
        <v>3</v>
      </c>
      <c r="G71" s="2">
        <v>3</v>
      </c>
      <c r="H71" s="53" t="s">
        <v>357</v>
      </c>
      <c r="I71" s="4">
        <v>318949</v>
      </c>
      <c r="J71" s="3" t="s">
        <v>182</v>
      </c>
      <c r="K71" s="3" t="s">
        <v>874</v>
      </c>
      <c r="L71" s="4" t="s">
        <v>358</v>
      </c>
      <c r="M71" s="4">
        <v>2022</v>
      </c>
      <c r="N71" s="3" t="s">
        <v>359</v>
      </c>
      <c r="O71" s="4" t="s">
        <v>360</v>
      </c>
      <c r="P71" s="3">
        <v>0.5</v>
      </c>
      <c r="Q71" s="3">
        <v>1</v>
      </c>
      <c r="R71" s="50">
        <v>22.5</v>
      </c>
      <c r="S71" s="49">
        <f t="shared" si="1"/>
        <v>11.25</v>
      </c>
      <c r="T71" s="5" t="s">
        <v>1067</v>
      </c>
    </row>
    <row r="72" spans="1:20" ht="76.5" x14ac:dyDescent="0.25">
      <c r="A72" s="2" t="s">
        <v>945</v>
      </c>
      <c r="B72" s="4" t="s">
        <v>361</v>
      </c>
      <c r="C72" s="4" t="s">
        <v>362</v>
      </c>
      <c r="D72" s="4" t="s">
        <v>1144</v>
      </c>
      <c r="E72" s="4">
        <v>7</v>
      </c>
      <c r="F72" s="3">
        <v>3</v>
      </c>
      <c r="G72" s="5">
        <v>3</v>
      </c>
      <c r="H72" s="53" t="s">
        <v>363</v>
      </c>
      <c r="I72" s="4" t="s">
        <v>364</v>
      </c>
      <c r="J72" s="3" t="s">
        <v>182</v>
      </c>
      <c r="K72" s="3" t="s">
        <v>873</v>
      </c>
      <c r="L72" s="4" t="s">
        <v>365</v>
      </c>
      <c r="M72" s="4">
        <v>2022</v>
      </c>
      <c r="N72" s="3" t="s">
        <v>366</v>
      </c>
      <c r="O72" s="4" t="s">
        <v>360</v>
      </c>
      <c r="P72" s="3">
        <v>0.5</v>
      </c>
      <c r="Q72" s="3">
        <v>1</v>
      </c>
      <c r="R72" s="50">
        <v>20</v>
      </c>
      <c r="S72" s="49">
        <f t="shared" si="1"/>
        <v>4.2857142857142856</v>
      </c>
      <c r="T72" s="5" t="s">
        <v>1068</v>
      </c>
    </row>
    <row r="73" spans="1:20" ht="140.25" x14ac:dyDescent="0.25">
      <c r="A73" s="2" t="s">
        <v>946</v>
      </c>
      <c r="B73" s="4" t="s">
        <v>367</v>
      </c>
      <c r="C73" s="4" t="s">
        <v>368</v>
      </c>
      <c r="D73" s="4" t="s">
        <v>1145</v>
      </c>
      <c r="E73" s="4">
        <v>13</v>
      </c>
      <c r="F73" s="5">
        <v>2</v>
      </c>
      <c r="G73" s="5">
        <v>2</v>
      </c>
      <c r="H73" s="53" t="s">
        <v>369</v>
      </c>
      <c r="I73" s="4" t="s">
        <v>370</v>
      </c>
      <c r="J73" s="3" t="s">
        <v>182</v>
      </c>
      <c r="K73" s="3" t="s">
        <v>874</v>
      </c>
      <c r="L73" s="4" t="s">
        <v>371</v>
      </c>
      <c r="M73" s="4">
        <v>2022</v>
      </c>
      <c r="N73" s="3" t="s">
        <v>372</v>
      </c>
      <c r="O73" s="4" t="s">
        <v>32</v>
      </c>
      <c r="P73" s="3">
        <v>0.5</v>
      </c>
      <c r="Q73" s="3">
        <v>1</v>
      </c>
      <c r="R73" s="50">
        <v>22.5</v>
      </c>
      <c r="S73" s="49">
        <f t="shared" si="1"/>
        <v>1.7307692307692308</v>
      </c>
      <c r="T73" s="5" t="s">
        <v>1069</v>
      </c>
    </row>
    <row r="74" spans="1:20" ht="51" x14ac:dyDescent="0.25">
      <c r="A74" s="2" t="s">
        <v>947</v>
      </c>
      <c r="B74" s="2" t="s">
        <v>373</v>
      </c>
      <c r="C74" s="2" t="s">
        <v>374</v>
      </c>
      <c r="D74" s="2" t="s">
        <v>1146</v>
      </c>
      <c r="E74" s="2">
        <v>3</v>
      </c>
      <c r="F74" s="3">
        <v>1</v>
      </c>
      <c r="G74" s="3">
        <v>1</v>
      </c>
      <c r="H74" s="52" t="s">
        <v>375</v>
      </c>
      <c r="I74" s="2"/>
      <c r="J74" s="3" t="s">
        <v>182</v>
      </c>
      <c r="K74" s="3" t="s">
        <v>874</v>
      </c>
      <c r="L74" s="2" t="s">
        <v>376</v>
      </c>
      <c r="M74" s="2">
        <v>2022</v>
      </c>
      <c r="N74" s="5" t="s">
        <v>814</v>
      </c>
      <c r="O74" s="2" t="s">
        <v>1054</v>
      </c>
      <c r="P74" s="3">
        <v>0.5</v>
      </c>
      <c r="Q74" s="3">
        <v>1</v>
      </c>
      <c r="R74" s="50">
        <v>22.5</v>
      </c>
      <c r="S74" s="49">
        <f t="shared" si="1"/>
        <v>3.75</v>
      </c>
      <c r="T74" s="3"/>
    </row>
    <row r="75" spans="1:20" ht="102" x14ac:dyDescent="0.25">
      <c r="A75" s="2" t="s">
        <v>948</v>
      </c>
      <c r="B75" s="4" t="s">
        <v>377</v>
      </c>
      <c r="C75" s="4" t="s">
        <v>378</v>
      </c>
      <c r="D75" s="4" t="s">
        <v>1147</v>
      </c>
      <c r="E75" s="4">
        <v>5</v>
      </c>
      <c r="F75" s="4">
        <v>1</v>
      </c>
      <c r="G75" s="4">
        <v>1</v>
      </c>
      <c r="H75" s="53" t="s">
        <v>379</v>
      </c>
      <c r="I75" s="4"/>
      <c r="J75" s="1" t="s">
        <v>105</v>
      </c>
      <c r="K75" s="1" t="s">
        <v>871</v>
      </c>
      <c r="L75" s="4" t="s">
        <v>380</v>
      </c>
      <c r="M75" s="4">
        <v>2022</v>
      </c>
      <c r="N75" s="3" t="s">
        <v>12</v>
      </c>
      <c r="O75" s="4" t="s">
        <v>13</v>
      </c>
      <c r="P75" s="3">
        <v>1</v>
      </c>
      <c r="Q75" s="3">
        <v>3</v>
      </c>
      <c r="R75" s="50">
        <v>25</v>
      </c>
      <c r="S75" s="49">
        <f t="shared" si="1"/>
        <v>5</v>
      </c>
      <c r="T75" s="1"/>
    </row>
    <row r="76" spans="1:20" ht="51" x14ac:dyDescent="0.25">
      <c r="A76" s="2" t="s">
        <v>949</v>
      </c>
      <c r="B76" s="4" t="s">
        <v>381</v>
      </c>
      <c r="C76" s="4" t="s">
        <v>382</v>
      </c>
      <c r="D76" s="4" t="s">
        <v>1148</v>
      </c>
      <c r="E76" s="4">
        <v>5</v>
      </c>
      <c r="F76" s="3">
        <v>4</v>
      </c>
      <c r="G76" s="3">
        <v>4</v>
      </c>
      <c r="H76" s="53" t="s">
        <v>383</v>
      </c>
      <c r="I76" s="4" t="s">
        <v>384</v>
      </c>
      <c r="J76" s="1" t="s">
        <v>17</v>
      </c>
      <c r="K76" s="1" t="s">
        <v>873</v>
      </c>
      <c r="L76" s="10" t="s">
        <v>385</v>
      </c>
      <c r="M76" s="4">
        <v>2022</v>
      </c>
      <c r="N76" s="4" t="s">
        <v>386</v>
      </c>
      <c r="O76" s="4" t="s">
        <v>260</v>
      </c>
      <c r="P76" s="63">
        <v>0.5</v>
      </c>
      <c r="Q76" s="63">
        <v>1</v>
      </c>
      <c r="R76" s="50">
        <v>15</v>
      </c>
      <c r="S76" s="49">
        <f t="shared" si="1"/>
        <v>6</v>
      </c>
      <c r="T76" s="1"/>
    </row>
    <row r="77" spans="1:20" ht="89.25" x14ac:dyDescent="0.25">
      <c r="A77" s="2" t="s">
        <v>950</v>
      </c>
      <c r="B77" s="2" t="s">
        <v>387</v>
      </c>
      <c r="C77" s="2" t="s">
        <v>388</v>
      </c>
      <c r="D77" s="2" t="s">
        <v>1149</v>
      </c>
      <c r="E77" s="2">
        <v>8</v>
      </c>
      <c r="F77" s="3">
        <v>4</v>
      </c>
      <c r="G77" s="3">
        <v>4</v>
      </c>
      <c r="H77" s="52" t="s">
        <v>389</v>
      </c>
      <c r="I77" s="2" t="s">
        <v>390</v>
      </c>
      <c r="J77" s="3" t="s">
        <v>17</v>
      </c>
      <c r="K77" s="3" t="s">
        <v>873</v>
      </c>
      <c r="L77" s="2" t="s">
        <v>391</v>
      </c>
      <c r="M77" s="2">
        <v>2022</v>
      </c>
      <c r="N77" s="3" t="s">
        <v>12</v>
      </c>
      <c r="O77" s="2" t="s">
        <v>392</v>
      </c>
      <c r="P77" s="63">
        <v>1</v>
      </c>
      <c r="Q77" s="63">
        <v>3</v>
      </c>
      <c r="R77" s="50">
        <v>20</v>
      </c>
      <c r="S77" s="49">
        <f t="shared" si="1"/>
        <v>10</v>
      </c>
      <c r="T77" s="3"/>
    </row>
    <row r="78" spans="1:20" ht="102" x14ac:dyDescent="0.25">
      <c r="A78" s="2" t="s">
        <v>951</v>
      </c>
      <c r="B78" s="4" t="s">
        <v>393</v>
      </c>
      <c r="C78" s="4" t="s">
        <v>394</v>
      </c>
      <c r="D78" s="4" t="s">
        <v>1150</v>
      </c>
      <c r="E78" s="4">
        <v>8</v>
      </c>
      <c r="F78" s="5">
        <v>4</v>
      </c>
      <c r="G78" s="5">
        <v>4</v>
      </c>
      <c r="H78" s="53" t="s">
        <v>395</v>
      </c>
      <c r="I78" s="4" t="s">
        <v>396</v>
      </c>
      <c r="J78" s="1" t="s">
        <v>17</v>
      </c>
      <c r="K78" s="1" t="s">
        <v>874</v>
      </c>
      <c r="L78" s="4" t="s">
        <v>397</v>
      </c>
      <c r="M78" s="4">
        <v>2022</v>
      </c>
      <c r="N78" s="3" t="s">
        <v>12</v>
      </c>
      <c r="O78" s="4" t="s">
        <v>398</v>
      </c>
      <c r="P78" s="63">
        <v>1</v>
      </c>
      <c r="Q78" s="63">
        <v>3</v>
      </c>
      <c r="R78" s="50">
        <v>20</v>
      </c>
      <c r="S78" s="49">
        <f t="shared" si="1"/>
        <v>10</v>
      </c>
      <c r="T78" s="5" t="s">
        <v>399</v>
      </c>
    </row>
    <row r="79" spans="1:20" ht="76.5" x14ac:dyDescent="0.25">
      <c r="A79" s="2" t="s">
        <v>952</v>
      </c>
      <c r="B79" s="2" t="s">
        <v>400</v>
      </c>
      <c r="C79" s="2" t="s">
        <v>401</v>
      </c>
      <c r="D79" s="2" t="s">
        <v>1151</v>
      </c>
      <c r="E79" s="2">
        <v>7</v>
      </c>
      <c r="F79" s="3">
        <v>1</v>
      </c>
      <c r="G79" s="3">
        <v>1</v>
      </c>
      <c r="H79" s="52" t="s">
        <v>402</v>
      </c>
      <c r="I79" s="2"/>
      <c r="J79" s="3" t="s">
        <v>17</v>
      </c>
      <c r="K79" s="3" t="s">
        <v>874</v>
      </c>
      <c r="L79" s="2" t="s">
        <v>403</v>
      </c>
      <c r="M79" s="2">
        <v>2022</v>
      </c>
      <c r="N79" s="3" t="s">
        <v>12</v>
      </c>
      <c r="O79" s="2" t="s">
        <v>13</v>
      </c>
      <c r="P79" s="63">
        <v>1</v>
      </c>
      <c r="Q79" s="63">
        <v>3</v>
      </c>
      <c r="R79" s="50">
        <v>20</v>
      </c>
      <c r="S79" s="49">
        <f t="shared" si="1"/>
        <v>2.8571428571428572</v>
      </c>
      <c r="T79" s="3"/>
    </row>
    <row r="80" spans="1:20" ht="89.25" x14ac:dyDescent="0.25">
      <c r="A80" s="2" t="s">
        <v>953</v>
      </c>
      <c r="B80" s="4" t="s">
        <v>404</v>
      </c>
      <c r="C80" s="4" t="s">
        <v>405</v>
      </c>
      <c r="D80" s="4" t="s">
        <v>1152</v>
      </c>
      <c r="E80" s="4">
        <v>8</v>
      </c>
      <c r="F80" s="5">
        <v>3</v>
      </c>
      <c r="G80" s="5">
        <v>1.5</v>
      </c>
      <c r="H80" s="53" t="s">
        <v>151</v>
      </c>
      <c r="I80" s="4" t="s">
        <v>406</v>
      </c>
      <c r="J80" s="1" t="s">
        <v>182</v>
      </c>
      <c r="K80" s="1" t="s">
        <v>872</v>
      </c>
      <c r="L80" s="4"/>
      <c r="M80" s="4">
        <v>2022</v>
      </c>
      <c r="N80" s="3" t="s">
        <v>407</v>
      </c>
      <c r="O80" s="4" t="s">
        <v>1055</v>
      </c>
      <c r="P80" s="3">
        <v>0.5</v>
      </c>
      <c r="Q80" s="3">
        <v>1</v>
      </c>
      <c r="R80" s="50">
        <v>25</v>
      </c>
      <c r="S80" s="49">
        <f t="shared" si="1"/>
        <v>2.34375</v>
      </c>
      <c r="T80" s="5" t="s">
        <v>408</v>
      </c>
    </row>
    <row r="81" spans="1:20" ht="76.5" x14ac:dyDescent="0.25">
      <c r="A81" s="2" t="s">
        <v>954</v>
      </c>
      <c r="B81" s="2" t="s">
        <v>409</v>
      </c>
      <c r="C81" s="2" t="s">
        <v>410</v>
      </c>
      <c r="D81" s="2" t="s">
        <v>410</v>
      </c>
      <c r="E81" s="2">
        <v>6</v>
      </c>
      <c r="F81" s="3">
        <v>6</v>
      </c>
      <c r="G81" s="3">
        <v>6</v>
      </c>
      <c r="H81" s="52" t="s">
        <v>411</v>
      </c>
      <c r="I81" s="2" t="s">
        <v>412</v>
      </c>
      <c r="J81" s="3" t="s">
        <v>17</v>
      </c>
      <c r="K81" s="3" t="s">
        <v>875</v>
      </c>
      <c r="L81" s="2" t="s">
        <v>413</v>
      </c>
      <c r="M81" s="2">
        <v>2022</v>
      </c>
      <c r="N81" s="3" t="s">
        <v>12</v>
      </c>
      <c r="O81" s="2" t="s">
        <v>392</v>
      </c>
      <c r="P81" s="63">
        <v>1</v>
      </c>
      <c r="Q81" s="63">
        <v>3</v>
      </c>
      <c r="R81" s="50">
        <v>20</v>
      </c>
      <c r="S81" s="49">
        <f t="shared" si="1"/>
        <v>20</v>
      </c>
      <c r="T81" s="3"/>
    </row>
    <row r="82" spans="1:20" ht="102" x14ac:dyDescent="0.25">
      <c r="A82" s="2" t="s">
        <v>955</v>
      </c>
      <c r="B82" s="4" t="s">
        <v>414</v>
      </c>
      <c r="C82" s="4" t="s">
        <v>415</v>
      </c>
      <c r="D82" s="4" t="s">
        <v>415</v>
      </c>
      <c r="E82" s="4">
        <v>2</v>
      </c>
      <c r="F82" s="4">
        <v>2</v>
      </c>
      <c r="G82" s="4">
        <v>2</v>
      </c>
      <c r="H82" s="53" t="s">
        <v>416</v>
      </c>
      <c r="I82" s="4" t="s">
        <v>417</v>
      </c>
      <c r="J82" s="1" t="s">
        <v>17</v>
      </c>
      <c r="K82" s="1" t="s">
        <v>874</v>
      </c>
      <c r="L82" s="4" t="s">
        <v>418</v>
      </c>
      <c r="M82" s="4">
        <v>2022</v>
      </c>
      <c r="N82" s="3" t="s">
        <v>12</v>
      </c>
      <c r="O82" s="4" t="s">
        <v>419</v>
      </c>
      <c r="P82" s="63">
        <v>1</v>
      </c>
      <c r="Q82" s="63">
        <v>3</v>
      </c>
      <c r="R82" s="50">
        <v>20</v>
      </c>
      <c r="S82" s="49">
        <f t="shared" si="1"/>
        <v>20</v>
      </c>
      <c r="T82" s="1"/>
    </row>
    <row r="83" spans="1:20" ht="102" x14ac:dyDescent="0.25">
      <c r="A83" s="2" t="s">
        <v>956</v>
      </c>
      <c r="B83" s="2" t="s">
        <v>420</v>
      </c>
      <c r="C83" s="6" t="s">
        <v>421</v>
      </c>
      <c r="D83" s="6" t="s">
        <v>1153</v>
      </c>
      <c r="E83" s="2">
        <v>8</v>
      </c>
      <c r="F83" s="2">
        <v>1</v>
      </c>
      <c r="G83" s="2">
        <v>1</v>
      </c>
      <c r="H83" s="52" t="s">
        <v>422</v>
      </c>
      <c r="I83" s="2"/>
      <c r="J83" s="3" t="s">
        <v>182</v>
      </c>
      <c r="K83" s="3" t="s">
        <v>874</v>
      </c>
      <c r="L83" s="24" t="s">
        <v>423</v>
      </c>
      <c r="M83" s="2">
        <v>2022</v>
      </c>
      <c r="N83" s="3" t="s">
        <v>12</v>
      </c>
      <c r="O83" s="2" t="s">
        <v>424</v>
      </c>
      <c r="P83" s="63">
        <v>1</v>
      </c>
      <c r="Q83" s="63">
        <v>3</v>
      </c>
      <c r="R83" s="50">
        <v>40</v>
      </c>
      <c r="S83" s="49">
        <f t="shared" si="1"/>
        <v>5</v>
      </c>
      <c r="T83" s="3"/>
    </row>
    <row r="84" spans="1:20" ht="51" x14ac:dyDescent="0.25">
      <c r="A84" s="2" t="s">
        <v>957</v>
      </c>
      <c r="B84" s="2" t="s">
        <v>425</v>
      </c>
      <c r="C84" s="2" t="s">
        <v>262</v>
      </c>
      <c r="D84" s="2" t="s">
        <v>1154</v>
      </c>
      <c r="E84" s="2">
        <v>4</v>
      </c>
      <c r="F84" s="2">
        <v>2</v>
      </c>
      <c r="G84" s="2">
        <v>2</v>
      </c>
      <c r="H84" s="52" t="s">
        <v>426</v>
      </c>
      <c r="I84" s="2" t="s">
        <v>427</v>
      </c>
      <c r="J84" s="3" t="s">
        <v>17</v>
      </c>
      <c r="K84" s="3" t="s">
        <v>874</v>
      </c>
      <c r="L84" s="7" t="s">
        <v>264</v>
      </c>
      <c r="M84" s="2">
        <v>2022</v>
      </c>
      <c r="N84" s="2" t="s">
        <v>12</v>
      </c>
      <c r="O84" s="2" t="s">
        <v>90</v>
      </c>
      <c r="P84" s="63">
        <v>1</v>
      </c>
      <c r="Q84" s="63">
        <v>3</v>
      </c>
      <c r="R84" s="50">
        <v>20</v>
      </c>
      <c r="S84" s="49">
        <f t="shared" si="1"/>
        <v>10</v>
      </c>
      <c r="T84" s="3"/>
    </row>
    <row r="85" spans="1:20" ht="127.5" x14ac:dyDescent="0.25">
      <c r="A85" s="2" t="s">
        <v>958</v>
      </c>
      <c r="B85" s="4" t="s">
        <v>428</v>
      </c>
      <c r="C85" s="4" t="s">
        <v>429</v>
      </c>
      <c r="D85" s="4" t="s">
        <v>1155</v>
      </c>
      <c r="E85" s="4">
        <v>4</v>
      </c>
      <c r="F85" s="5">
        <v>2</v>
      </c>
      <c r="G85" s="5">
        <v>1</v>
      </c>
      <c r="H85" s="53" t="s">
        <v>430</v>
      </c>
      <c r="I85" s="4" t="s">
        <v>431</v>
      </c>
      <c r="J85" s="1" t="s">
        <v>182</v>
      </c>
      <c r="K85" s="1" t="s">
        <v>872</v>
      </c>
      <c r="L85" s="10" t="s">
        <v>432</v>
      </c>
      <c r="M85" s="4">
        <v>2022</v>
      </c>
      <c r="N85" s="4" t="s">
        <v>433</v>
      </c>
      <c r="O85" s="4" t="s">
        <v>434</v>
      </c>
      <c r="P85" s="63">
        <v>0.5</v>
      </c>
      <c r="Q85" s="63">
        <v>1</v>
      </c>
      <c r="R85" s="50">
        <v>25</v>
      </c>
      <c r="S85" s="49">
        <f t="shared" si="1"/>
        <v>3.125</v>
      </c>
      <c r="T85" s="5" t="s">
        <v>435</v>
      </c>
    </row>
    <row r="86" spans="1:20" ht="51" x14ac:dyDescent="0.25">
      <c r="A86" s="2" t="s">
        <v>959</v>
      </c>
      <c r="B86" s="2" t="s">
        <v>436</v>
      </c>
      <c r="C86" s="2" t="s">
        <v>437</v>
      </c>
      <c r="D86" s="2" t="s">
        <v>1156</v>
      </c>
      <c r="E86" s="2">
        <v>2</v>
      </c>
      <c r="F86" s="2">
        <v>1</v>
      </c>
      <c r="G86" s="2">
        <v>1</v>
      </c>
      <c r="H86" s="52" t="s">
        <v>438</v>
      </c>
      <c r="I86" s="2" t="s">
        <v>439</v>
      </c>
      <c r="J86" s="1" t="s">
        <v>182</v>
      </c>
      <c r="K86" s="1" t="s">
        <v>874</v>
      </c>
      <c r="L86" s="7" t="s">
        <v>440</v>
      </c>
      <c r="M86" s="2">
        <v>2022</v>
      </c>
      <c r="N86" s="2" t="s">
        <v>12</v>
      </c>
      <c r="O86" s="2" t="s">
        <v>441</v>
      </c>
      <c r="P86" s="63">
        <v>1</v>
      </c>
      <c r="Q86" s="63">
        <v>3</v>
      </c>
      <c r="R86" s="50">
        <v>40</v>
      </c>
      <c r="S86" s="49">
        <f t="shared" si="1"/>
        <v>20</v>
      </c>
      <c r="T86" s="3"/>
    </row>
    <row r="87" spans="1:20" ht="51" x14ac:dyDescent="0.25">
      <c r="A87" s="2" t="s">
        <v>960</v>
      </c>
      <c r="B87" s="2" t="s">
        <v>442</v>
      </c>
      <c r="C87" s="2" t="s">
        <v>443</v>
      </c>
      <c r="D87" s="2" t="s">
        <v>1157</v>
      </c>
      <c r="E87" s="2">
        <v>3</v>
      </c>
      <c r="F87" s="2">
        <v>2</v>
      </c>
      <c r="G87" s="2">
        <v>2</v>
      </c>
      <c r="H87" s="52" t="s">
        <v>444</v>
      </c>
      <c r="I87" s="2" t="s">
        <v>445</v>
      </c>
      <c r="J87" s="1" t="s">
        <v>182</v>
      </c>
      <c r="K87" s="1" t="s">
        <v>872</v>
      </c>
      <c r="L87" s="7" t="s">
        <v>446</v>
      </c>
      <c r="M87" s="2">
        <v>2022</v>
      </c>
      <c r="N87" s="2" t="s">
        <v>12</v>
      </c>
      <c r="O87" s="2" t="s">
        <v>447</v>
      </c>
      <c r="P87" s="63">
        <v>1</v>
      </c>
      <c r="Q87" s="63">
        <v>3</v>
      </c>
      <c r="R87" s="50">
        <v>50</v>
      </c>
      <c r="S87" s="49">
        <f t="shared" si="1"/>
        <v>33.333333333333336</v>
      </c>
      <c r="T87" s="3"/>
    </row>
    <row r="88" spans="1:20" ht="63.75" x14ac:dyDescent="0.25">
      <c r="A88" s="2" t="s">
        <v>961</v>
      </c>
      <c r="B88" s="2" t="s">
        <v>448</v>
      </c>
      <c r="C88" s="2" t="s">
        <v>449</v>
      </c>
      <c r="D88" s="2" t="s">
        <v>1158</v>
      </c>
      <c r="E88" s="2">
        <v>5</v>
      </c>
      <c r="F88" s="2">
        <v>2</v>
      </c>
      <c r="G88" s="2">
        <v>2</v>
      </c>
      <c r="H88" s="52" t="s">
        <v>450</v>
      </c>
      <c r="I88" s="2" t="s">
        <v>451</v>
      </c>
      <c r="J88" s="3" t="s">
        <v>877</v>
      </c>
      <c r="K88" s="3" t="s">
        <v>874</v>
      </c>
      <c r="L88" s="7" t="s">
        <v>452</v>
      </c>
      <c r="M88" s="2">
        <v>2022</v>
      </c>
      <c r="N88" s="2" t="s">
        <v>12</v>
      </c>
      <c r="O88" s="2" t="s">
        <v>90</v>
      </c>
      <c r="P88" s="63">
        <v>1</v>
      </c>
      <c r="Q88" s="63">
        <v>3</v>
      </c>
      <c r="R88" s="50">
        <v>40</v>
      </c>
      <c r="S88" s="49">
        <f t="shared" si="1"/>
        <v>16</v>
      </c>
      <c r="T88" s="3"/>
    </row>
    <row r="89" spans="1:20" ht="89.25" x14ac:dyDescent="0.25">
      <c r="A89" s="2" t="s">
        <v>962</v>
      </c>
      <c r="B89" s="4" t="s">
        <v>453</v>
      </c>
      <c r="C89" s="4" t="s">
        <v>454</v>
      </c>
      <c r="D89" s="4" t="s">
        <v>1159</v>
      </c>
      <c r="E89" s="4">
        <v>4</v>
      </c>
      <c r="F89" s="2">
        <v>3</v>
      </c>
      <c r="G89" s="2">
        <v>3</v>
      </c>
      <c r="H89" s="53" t="s">
        <v>455</v>
      </c>
      <c r="I89" s="4"/>
      <c r="J89" s="1" t="s">
        <v>17</v>
      </c>
      <c r="K89" s="1" t="s">
        <v>874</v>
      </c>
      <c r="L89" s="10" t="s">
        <v>456</v>
      </c>
      <c r="M89" s="4">
        <v>2022</v>
      </c>
      <c r="N89" s="2" t="s">
        <v>457</v>
      </c>
      <c r="O89" s="4" t="s">
        <v>121</v>
      </c>
      <c r="P89" s="63">
        <v>0.5</v>
      </c>
      <c r="Q89" s="63">
        <v>1</v>
      </c>
      <c r="R89" s="50">
        <v>15</v>
      </c>
      <c r="S89" s="49">
        <f t="shared" si="1"/>
        <v>5.625</v>
      </c>
      <c r="T89" s="3"/>
    </row>
    <row r="90" spans="1:20" ht="89.25" x14ac:dyDescent="0.25">
      <c r="A90" s="2" t="s">
        <v>963</v>
      </c>
      <c r="B90" s="2" t="s">
        <v>458</v>
      </c>
      <c r="C90" s="2" t="s">
        <v>459</v>
      </c>
      <c r="D90" s="2" t="s">
        <v>459</v>
      </c>
      <c r="E90" s="2">
        <v>2</v>
      </c>
      <c r="F90" s="2">
        <v>2</v>
      </c>
      <c r="G90" s="2">
        <v>2</v>
      </c>
      <c r="H90" s="52" t="s">
        <v>460</v>
      </c>
      <c r="I90" s="2"/>
      <c r="J90" s="3" t="s">
        <v>17</v>
      </c>
      <c r="K90" s="3" t="s">
        <v>874</v>
      </c>
      <c r="L90" s="7" t="s">
        <v>461</v>
      </c>
      <c r="M90" s="2">
        <v>2022</v>
      </c>
      <c r="N90" s="2" t="s">
        <v>12</v>
      </c>
      <c r="O90" s="2" t="s">
        <v>121</v>
      </c>
      <c r="P90" s="63">
        <v>1</v>
      </c>
      <c r="Q90" s="63">
        <v>3</v>
      </c>
      <c r="R90" s="50">
        <v>20</v>
      </c>
      <c r="S90" s="49">
        <f t="shared" si="1"/>
        <v>20</v>
      </c>
      <c r="T90" s="3"/>
    </row>
    <row r="91" spans="1:20" ht="51" x14ac:dyDescent="0.25">
      <c r="A91" s="2" t="s">
        <v>964</v>
      </c>
      <c r="B91" s="4" t="s">
        <v>462</v>
      </c>
      <c r="C91" s="4" t="s">
        <v>463</v>
      </c>
      <c r="D91" s="4" t="s">
        <v>1160</v>
      </c>
      <c r="E91" s="4">
        <v>5</v>
      </c>
      <c r="F91" s="2">
        <v>3</v>
      </c>
      <c r="G91" s="5">
        <v>2.5</v>
      </c>
      <c r="H91" s="53" t="s">
        <v>464</v>
      </c>
      <c r="I91" s="4"/>
      <c r="J91" s="1" t="s">
        <v>17</v>
      </c>
      <c r="K91" s="1" t="s">
        <v>874</v>
      </c>
      <c r="L91" s="10" t="s">
        <v>465</v>
      </c>
      <c r="M91" s="4">
        <v>2022</v>
      </c>
      <c r="N91" s="2" t="s">
        <v>12</v>
      </c>
      <c r="O91" s="4" t="s">
        <v>121</v>
      </c>
      <c r="P91" s="63">
        <v>1</v>
      </c>
      <c r="Q91" s="63">
        <v>3</v>
      </c>
      <c r="R91" s="50">
        <v>20</v>
      </c>
      <c r="S91" s="49">
        <f t="shared" si="1"/>
        <v>10</v>
      </c>
      <c r="T91" s="5" t="s">
        <v>1070</v>
      </c>
    </row>
    <row r="92" spans="1:20" ht="63.75" x14ac:dyDescent="0.25">
      <c r="A92" s="2" t="s">
        <v>965</v>
      </c>
      <c r="B92" s="2" t="s">
        <v>466</v>
      </c>
      <c r="C92" s="2" t="s">
        <v>467</v>
      </c>
      <c r="D92" s="2" t="s">
        <v>1161</v>
      </c>
      <c r="E92" s="2">
        <v>3</v>
      </c>
      <c r="F92" s="2">
        <v>1</v>
      </c>
      <c r="G92" s="2">
        <v>1</v>
      </c>
      <c r="H92" s="52" t="s">
        <v>468</v>
      </c>
      <c r="I92" s="2" t="s">
        <v>469</v>
      </c>
      <c r="J92" s="3" t="s">
        <v>182</v>
      </c>
      <c r="K92" s="3" t="s">
        <v>871</v>
      </c>
      <c r="L92" s="2" t="s">
        <v>470</v>
      </c>
      <c r="M92" s="2">
        <v>2022</v>
      </c>
      <c r="N92" s="3" t="s">
        <v>471</v>
      </c>
      <c r="O92" s="2" t="s">
        <v>472</v>
      </c>
      <c r="P92" s="3">
        <v>0.5</v>
      </c>
      <c r="Q92" s="3">
        <v>1</v>
      </c>
      <c r="R92" s="50">
        <v>20</v>
      </c>
      <c r="S92" s="49">
        <f t="shared" si="1"/>
        <v>3.3333333333333335</v>
      </c>
      <c r="T92" s="3"/>
    </row>
    <row r="93" spans="1:20" ht="76.5" x14ac:dyDescent="0.25">
      <c r="A93" s="2" t="s">
        <v>966</v>
      </c>
      <c r="B93" s="2" t="s">
        <v>1051</v>
      </c>
      <c r="C93" s="6" t="s">
        <v>473</v>
      </c>
      <c r="D93" s="6" t="s">
        <v>473</v>
      </c>
      <c r="E93" s="2">
        <v>2</v>
      </c>
      <c r="F93" s="2">
        <v>2</v>
      </c>
      <c r="G93" s="2">
        <v>2</v>
      </c>
      <c r="H93" s="52" t="s">
        <v>474</v>
      </c>
      <c r="I93" s="2" t="s">
        <v>475</v>
      </c>
      <c r="J93" s="3" t="s">
        <v>105</v>
      </c>
      <c r="K93" s="3" t="s">
        <v>871</v>
      </c>
      <c r="L93" s="7" t="s">
        <v>476</v>
      </c>
      <c r="M93" s="8" t="s">
        <v>107</v>
      </c>
      <c r="N93" s="2" t="s">
        <v>12</v>
      </c>
      <c r="O93" s="2" t="s">
        <v>108</v>
      </c>
      <c r="P93" s="63">
        <v>1</v>
      </c>
      <c r="Q93" s="63">
        <v>3</v>
      </c>
      <c r="R93" s="50">
        <v>25</v>
      </c>
      <c r="S93" s="49">
        <f t="shared" si="1"/>
        <v>25</v>
      </c>
      <c r="T93" s="3"/>
    </row>
    <row r="94" spans="1:20" ht="114.75" x14ac:dyDescent="0.25">
      <c r="A94" s="2" t="s">
        <v>967</v>
      </c>
      <c r="B94" s="2" t="s">
        <v>477</v>
      </c>
      <c r="C94" s="6" t="s">
        <v>478</v>
      </c>
      <c r="D94" s="6" t="s">
        <v>478</v>
      </c>
      <c r="E94" s="2">
        <v>4</v>
      </c>
      <c r="F94" s="2">
        <v>4</v>
      </c>
      <c r="G94" s="2">
        <v>4</v>
      </c>
      <c r="H94" s="52" t="s">
        <v>104</v>
      </c>
      <c r="I94" s="2" t="s">
        <v>479</v>
      </c>
      <c r="J94" s="3" t="s">
        <v>105</v>
      </c>
      <c r="K94" s="3" t="s">
        <v>871</v>
      </c>
      <c r="L94" s="7" t="s">
        <v>480</v>
      </c>
      <c r="M94" s="8" t="s">
        <v>107</v>
      </c>
      <c r="N94" s="9" t="s">
        <v>12</v>
      </c>
      <c r="O94" s="2" t="s">
        <v>108</v>
      </c>
      <c r="P94" s="63">
        <v>1</v>
      </c>
      <c r="Q94" s="63">
        <v>3</v>
      </c>
      <c r="R94" s="50">
        <v>25</v>
      </c>
      <c r="S94" s="49">
        <f t="shared" si="1"/>
        <v>25</v>
      </c>
      <c r="T94" s="3"/>
    </row>
    <row r="95" spans="1:20" ht="114.75" x14ac:dyDescent="0.25">
      <c r="A95" s="2" t="s">
        <v>968</v>
      </c>
      <c r="B95" s="2" t="s">
        <v>481</v>
      </c>
      <c r="C95" s="6" t="s">
        <v>482</v>
      </c>
      <c r="D95" s="6" t="s">
        <v>482</v>
      </c>
      <c r="E95" s="2">
        <v>4</v>
      </c>
      <c r="F95" s="2">
        <v>4</v>
      </c>
      <c r="G95" s="2">
        <v>4</v>
      </c>
      <c r="H95" s="52" t="s">
        <v>483</v>
      </c>
      <c r="I95" s="2" t="s">
        <v>484</v>
      </c>
      <c r="J95" s="3" t="s">
        <v>327</v>
      </c>
      <c r="K95" s="3" t="s">
        <v>871</v>
      </c>
      <c r="L95" s="7" t="s">
        <v>485</v>
      </c>
      <c r="M95" s="8" t="s">
        <v>107</v>
      </c>
      <c r="N95" s="2" t="s">
        <v>12</v>
      </c>
      <c r="O95" s="2" t="s">
        <v>108</v>
      </c>
      <c r="P95" s="63">
        <v>1</v>
      </c>
      <c r="Q95" s="63">
        <v>3</v>
      </c>
      <c r="R95" s="50">
        <v>25</v>
      </c>
      <c r="S95" s="49">
        <f t="shared" si="1"/>
        <v>25</v>
      </c>
      <c r="T95" s="3"/>
    </row>
    <row r="96" spans="1:20" ht="127.5" x14ac:dyDescent="0.25">
      <c r="A96" s="2" t="s">
        <v>969</v>
      </c>
      <c r="B96" s="2" t="s">
        <v>486</v>
      </c>
      <c r="C96" s="6" t="s">
        <v>487</v>
      </c>
      <c r="D96" s="6" t="s">
        <v>1162</v>
      </c>
      <c r="E96" s="2">
        <v>5</v>
      </c>
      <c r="F96" s="2">
        <v>4</v>
      </c>
      <c r="G96" s="2">
        <v>4</v>
      </c>
      <c r="H96" s="52" t="s">
        <v>104</v>
      </c>
      <c r="I96" s="2" t="s">
        <v>479</v>
      </c>
      <c r="J96" s="3" t="s">
        <v>105</v>
      </c>
      <c r="K96" s="3" t="s">
        <v>871</v>
      </c>
      <c r="L96" s="7" t="s">
        <v>488</v>
      </c>
      <c r="M96" s="8" t="s">
        <v>107</v>
      </c>
      <c r="N96" s="2" t="s">
        <v>12</v>
      </c>
      <c r="O96" s="2" t="s">
        <v>108</v>
      </c>
      <c r="P96" s="63">
        <v>1</v>
      </c>
      <c r="Q96" s="63">
        <v>3</v>
      </c>
      <c r="R96" s="50">
        <v>25</v>
      </c>
      <c r="S96" s="49">
        <f t="shared" si="1"/>
        <v>20</v>
      </c>
      <c r="T96" s="3"/>
    </row>
    <row r="97" spans="1:20" ht="76.5" x14ac:dyDescent="0.25">
      <c r="A97" s="2" t="s">
        <v>970</v>
      </c>
      <c r="B97" s="2" t="s">
        <v>489</v>
      </c>
      <c r="C97" s="6" t="s">
        <v>490</v>
      </c>
      <c r="D97" s="6" t="s">
        <v>490</v>
      </c>
      <c r="E97" s="2">
        <v>2</v>
      </c>
      <c r="F97" s="3">
        <v>2</v>
      </c>
      <c r="G97" s="3">
        <v>2</v>
      </c>
      <c r="H97" s="52" t="s">
        <v>104</v>
      </c>
      <c r="I97" s="2" t="s">
        <v>479</v>
      </c>
      <c r="J97" s="3" t="s">
        <v>105</v>
      </c>
      <c r="K97" s="3" t="s">
        <v>871</v>
      </c>
      <c r="L97" s="7" t="s">
        <v>491</v>
      </c>
      <c r="M97" s="8" t="s">
        <v>107</v>
      </c>
      <c r="N97" s="9" t="s">
        <v>12</v>
      </c>
      <c r="O97" s="2" t="s">
        <v>108</v>
      </c>
      <c r="P97" s="63">
        <v>1</v>
      </c>
      <c r="Q97" s="63">
        <v>3</v>
      </c>
      <c r="R97" s="50">
        <v>25</v>
      </c>
      <c r="S97" s="49">
        <f t="shared" si="1"/>
        <v>25</v>
      </c>
      <c r="T97" s="3"/>
    </row>
    <row r="98" spans="1:20" ht="51" x14ac:dyDescent="0.25">
      <c r="A98" s="2" t="s">
        <v>971</v>
      </c>
      <c r="B98" s="4" t="s">
        <v>492</v>
      </c>
      <c r="C98" s="4" t="s">
        <v>493</v>
      </c>
      <c r="D98" s="4" t="s">
        <v>1163</v>
      </c>
      <c r="E98" s="4">
        <v>3</v>
      </c>
      <c r="F98" s="5">
        <v>1</v>
      </c>
      <c r="G98" s="5">
        <v>1</v>
      </c>
      <c r="H98" s="53" t="s">
        <v>494</v>
      </c>
      <c r="I98" s="4" t="s">
        <v>495</v>
      </c>
      <c r="J98" s="1" t="s">
        <v>182</v>
      </c>
      <c r="K98" s="1" t="s">
        <v>872</v>
      </c>
      <c r="L98" s="10" t="s">
        <v>496</v>
      </c>
      <c r="M98" s="4">
        <v>2022</v>
      </c>
      <c r="N98" s="4" t="s">
        <v>497</v>
      </c>
      <c r="O98" s="4" t="s">
        <v>447</v>
      </c>
      <c r="P98" s="63">
        <v>0.5</v>
      </c>
      <c r="Q98" s="63">
        <v>1</v>
      </c>
      <c r="R98" s="50">
        <v>25</v>
      </c>
      <c r="S98" s="49">
        <f t="shared" si="1"/>
        <v>4.166666666666667</v>
      </c>
      <c r="T98" s="5" t="s">
        <v>1071</v>
      </c>
    </row>
    <row r="99" spans="1:20" ht="51" x14ac:dyDescent="0.25">
      <c r="A99" s="2" t="s">
        <v>972</v>
      </c>
      <c r="B99" s="4" t="s">
        <v>498</v>
      </c>
      <c r="C99" s="4" t="s">
        <v>499</v>
      </c>
      <c r="D99" s="4" t="s">
        <v>1164</v>
      </c>
      <c r="E99" s="4">
        <v>4</v>
      </c>
      <c r="F99" s="5">
        <v>1</v>
      </c>
      <c r="G99" s="5">
        <v>1</v>
      </c>
      <c r="H99" s="53" t="s">
        <v>500</v>
      </c>
      <c r="I99" s="4" t="s">
        <v>501</v>
      </c>
      <c r="J99" s="1" t="s">
        <v>182</v>
      </c>
      <c r="K99" s="1" t="s">
        <v>874</v>
      </c>
      <c r="L99" s="4" t="s">
        <v>502</v>
      </c>
      <c r="M99" s="4">
        <v>2022</v>
      </c>
      <c r="N99" s="4" t="s">
        <v>12</v>
      </c>
      <c r="O99" s="4" t="s">
        <v>447</v>
      </c>
      <c r="P99" s="3">
        <v>1</v>
      </c>
      <c r="Q99" s="3">
        <v>3</v>
      </c>
      <c r="R99" s="50">
        <v>40</v>
      </c>
      <c r="S99" s="49">
        <f t="shared" si="1"/>
        <v>10</v>
      </c>
      <c r="T99" s="5" t="s">
        <v>1072</v>
      </c>
    </row>
    <row r="100" spans="1:20" ht="114.75" x14ac:dyDescent="0.25">
      <c r="A100" s="2" t="s">
        <v>973</v>
      </c>
      <c r="B100" s="2" t="s">
        <v>503</v>
      </c>
      <c r="C100" s="6" t="s">
        <v>504</v>
      </c>
      <c r="D100" s="6" t="s">
        <v>504</v>
      </c>
      <c r="E100" s="2">
        <v>4</v>
      </c>
      <c r="F100" s="3">
        <v>4</v>
      </c>
      <c r="G100" s="3">
        <v>4</v>
      </c>
      <c r="H100" s="52" t="s">
        <v>104</v>
      </c>
      <c r="I100" s="2" t="s">
        <v>479</v>
      </c>
      <c r="J100" s="3" t="s">
        <v>105</v>
      </c>
      <c r="K100" s="3" t="s">
        <v>871</v>
      </c>
      <c r="L100" s="7" t="s">
        <v>505</v>
      </c>
      <c r="M100" s="8" t="s">
        <v>107</v>
      </c>
      <c r="N100" s="9" t="s">
        <v>12</v>
      </c>
      <c r="O100" s="2" t="s">
        <v>108</v>
      </c>
      <c r="P100" s="63">
        <v>1</v>
      </c>
      <c r="Q100" s="63">
        <v>3</v>
      </c>
      <c r="R100" s="50">
        <v>25</v>
      </c>
      <c r="S100" s="49">
        <f t="shared" si="1"/>
        <v>25</v>
      </c>
      <c r="T100" s="3"/>
    </row>
    <row r="101" spans="1:20" ht="51" x14ac:dyDescent="0.25">
      <c r="A101" s="2" t="s">
        <v>974</v>
      </c>
      <c r="B101" s="2" t="s">
        <v>506</v>
      </c>
      <c r="C101" s="6" t="s">
        <v>507</v>
      </c>
      <c r="D101" s="6" t="s">
        <v>1165</v>
      </c>
      <c r="E101" s="2">
        <v>2</v>
      </c>
      <c r="F101" s="2">
        <v>1</v>
      </c>
      <c r="G101" s="2">
        <v>1</v>
      </c>
      <c r="H101" s="52" t="s">
        <v>508</v>
      </c>
      <c r="I101" s="2"/>
      <c r="J101" s="3" t="s">
        <v>182</v>
      </c>
      <c r="K101" s="3" t="s">
        <v>874</v>
      </c>
      <c r="L101" s="7" t="s">
        <v>509</v>
      </c>
      <c r="M101" s="8" t="s">
        <v>107</v>
      </c>
      <c r="N101" s="9" t="s">
        <v>12</v>
      </c>
      <c r="O101" s="2" t="s">
        <v>108</v>
      </c>
      <c r="P101" s="63">
        <v>1</v>
      </c>
      <c r="Q101" s="63">
        <v>3</v>
      </c>
      <c r="R101" s="50">
        <v>40</v>
      </c>
      <c r="S101" s="49">
        <f t="shared" si="1"/>
        <v>20</v>
      </c>
      <c r="T101" s="3"/>
    </row>
    <row r="102" spans="1:20" ht="63.75" x14ac:dyDescent="0.25">
      <c r="A102" s="2" t="s">
        <v>975</v>
      </c>
      <c r="B102" s="25" t="s">
        <v>510</v>
      </c>
      <c r="C102" s="25" t="s">
        <v>511</v>
      </c>
      <c r="D102" s="25" t="s">
        <v>1166</v>
      </c>
      <c r="E102" s="25">
        <v>5</v>
      </c>
      <c r="F102" s="26">
        <v>4</v>
      </c>
      <c r="G102" s="26">
        <v>4</v>
      </c>
      <c r="H102" s="58" t="s">
        <v>512</v>
      </c>
      <c r="I102" s="25" t="s">
        <v>513</v>
      </c>
      <c r="J102" s="27" t="s">
        <v>182</v>
      </c>
      <c r="K102" s="27" t="s">
        <v>873</v>
      </c>
      <c r="L102" s="25"/>
      <c r="M102" s="25">
        <v>2022</v>
      </c>
      <c r="N102" s="26" t="s">
        <v>514</v>
      </c>
      <c r="O102" s="25" t="s">
        <v>298</v>
      </c>
      <c r="P102" s="62">
        <v>0.5</v>
      </c>
      <c r="Q102" s="62">
        <v>1</v>
      </c>
      <c r="R102" s="50">
        <v>20</v>
      </c>
      <c r="S102" s="49">
        <f t="shared" si="1"/>
        <v>8</v>
      </c>
      <c r="T102" s="26" t="s">
        <v>1073</v>
      </c>
    </row>
    <row r="103" spans="1:20" ht="63.75" x14ac:dyDescent="0.25">
      <c r="A103" s="2" t="s">
        <v>976</v>
      </c>
      <c r="B103" s="2" t="s">
        <v>515</v>
      </c>
      <c r="C103" s="6" t="s">
        <v>516</v>
      </c>
      <c r="D103" s="6" t="s">
        <v>1168</v>
      </c>
      <c r="E103" s="4">
        <v>4</v>
      </c>
      <c r="F103" s="4">
        <v>1</v>
      </c>
      <c r="G103" s="4">
        <v>1</v>
      </c>
      <c r="H103" s="52" t="s">
        <v>517</v>
      </c>
      <c r="I103" s="4"/>
      <c r="J103" s="3" t="s">
        <v>182</v>
      </c>
      <c r="K103" s="3" t="s">
        <v>874</v>
      </c>
      <c r="L103" s="10" t="s">
        <v>518</v>
      </c>
      <c r="M103" s="8" t="s">
        <v>107</v>
      </c>
      <c r="N103" s="2" t="s">
        <v>519</v>
      </c>
      <c r="O103" s="4" t="s">
        <v>108</v>
      </c>
      <c r="P103" s="62">
        <v>0.5</v>
      </c>
      <c r="Q103" s="62">
        <v>1</v>
      </c>
      <c r="R103" s="50">
        <v>22.5</v>
      </c>
      <c r="S103" s="49">
        <f t="shared" si="1"/>
        <v>2.8125</v>
      </c>
      <c r="T103" s="1"/>
    </row>
    <row r="104" spans="1:20" ht="114.75" x14ac:dyDescent="0.25">
      <c r="A104" s="2" t="s">
        <v>977</v>
      </c>
      <c r="B104" s="2" t="s">
        <v>520</v>
      </c>
      <c r="C104" s="6" t="s">
        <v>521</v>
      </c>
      <c r="D104" s="6" t="s">
        <v>1169</v>
      </c>
      <c r="E104" s="4">
        <v>5</v>
      </c>
      <c r="F104" s="4">
        <v>3</v>
      </c>
      <c r="G104" s="4">
        <v>3</v>
      </c>
      <c r="H104" s="52" t="s">
        <v>522</v>
      </c>
      <c r="I104" s="4"/>
      <c r="J104" s="3" t="s">
        <v>182</v>
      </c>
      <c r="K104" s="3" t="s">
        <v>872</v>
      </c>
      <c r="L104" s="10" t="s">
        <v>523</v>
      </c>
      <c r="M104" s="8" t="s">
        <v>107</v>
      </c>
      <c r="N104" s="2" t="s">
        <v>524</v>
      </c>
      <c r="O104" s="4" t="s">
        <v>108</v>
      </c>
      <c r="P104" s="63">
        <v>0.5</v>
      </c>
      <c r="Q104" s="63">
        <v>1</v>
      </c>
      <c r="R104" s="50">
        <v>25</v>
      </c>
      <c r="S104" s="49">
        <f t="shared" si="1"/>
        <v>7.5</v>
      </c>
      <c r="T104" s="1"/>
    </row>
    <row r="105" spans="1:20" ht="38.25" x14ac:dyDescent="0.25">
      <c r="A105" s="2" t="s">
        <v>978</v>
      </c>
      <c r="B105" s="2" t="s">
        <v>525</v>
      </c>
      <c r="C105" s="2" t="s">
        <v>526</v>
      </c>
      <c r="D105" s="2" t="s">
        <v>526</v>
      </c>
      <c r="E105" s="2">
        <v>2</v>
      </c>
      <c r="F105" s="2">
        <v>2</v>
      </c>
      <c r="G105" s="2">
        <v>2</v>
      </c>
      <c r="H105" s="52" t="s">
        <v>527</v>
      </c>
      <c r="I105" s="2" t="s">
        <v>528</v>
      </c>
      <c r="J105" s="3" t="s">
        <v>182</v>
      </c>
      <c r="K105" s="3" t="s">
        <v>873</v>
      </c>
      <c r="L105" s="2" t="s">
        <v>529</v>
      </c>
      <c r="M105" s="2">
        <v>2022</v>
      </c>
      <c r="N105" s="3" t="s">
        <v>12</v>
      </c>
      <c r="O105" s="2" t="s">
        <v>530</v>
      </c>
      <c r="P105" s="3">
        <v>1</v>
      </c>
      <c r="Q105" s="3">
        <v>3</v>
      </c>
      <c r="R105" s="50">
        <v>30</v>
      </c>
      <c r="S105" s="49">
        <f t="shared" si="1"/>
        <v>30</v>
      </c>
      <c r="T105" s="3"/>
    </row>
    <row r="106" spans="1:20" ht="51" x14ac:dyDescent="0.25">
      <c r="A106" s="2" t="s">
        <v>979</v>
      </c>
      <c r="B106" s="2" t="s">
        <v>531</v>
      </c>
      <c r="C106" s="2" t="s">
        <v>532</v>
      </c>
      <c r="D106" s="2" t="s">
        <v>1167</v>
      </c>
      <c r="E106" s="2">
        <v>3</v>
      </c>
      <c r="F106" s="2">
        <v>2</v>
      </c>
      <c r="G106" s="2">
        <v>2</v>
      </c>
      <c r="H106" s="52" t="s">
        <v>426</v>
      </c>
      <c r="I106" s="2" t="s">
        <v>88</v>
      </c>
      <c r="J106" s="3" t="s">
        <v>17</v>
      </c>
      <c r="K106" s="3" t="s">
        <v>874</v>
      </c>
      <c r="L106" s="28" t="s">
        <v>533</v>
      </c>
      <c r="M106" s="2">
        <v>2022</v>
      </c>
      <c r="N106" s="3" t="s">
        <v>12</v>
      </c>
      <c r="O106" s="2" t="s">
        <v>260</v>
      </c>
      <c r="P106" s="61">
        <v>1</v>
      </c>
      <c r="Q106" s="61">
        <v>3</v>
      </c>
      <c r="R106" s="50">
        <v>20</v>
      </c>
      <c r="S106" s="49">
        <f t="shared" si="1"/>
        <v>13.333333333333334</v>
      </c>
      <c r="T106" s="3"/>
    </row>
    <row r="107" spans="1:20" ht="51" x14ac:dyDescent="0.25">
      <c r="A107" s="2" t="s">
        <v>980</v>
      </c>
      <c r="B107" s="2" t="s">
        <v>534</v>
      </c>
      <c r="C107" s="2" t="s">
        <v>535</v>
      </c>
      <c r="D107" s="2" t="s">
        <v>1170</v>
      </c>
      <c r="E107" s="2">
        <v>3</v>
      </c>
      <c r="F107" s="2">
        <v>1</v>
      </c>
      <c r="G107" s="2">
        <v>1</v>
      </c>
      <c r="H107" s="52" t="s">
        <v>536</v>
      </c>
      <c r="I107" s="2" t="s">
        <v>537</v>
      </c>
      <c r="J107" s="3" t="s">
        <v>105</v>
      </c>
      <c r="K107" s="3" t="s">
        <v>871</v>
      </c>
      <c r="L107" s="2"/>
      <c r="M107" s="2">
        <v>2022</v>
      </c>
      <c r="N107" s="3" t="s">
        <v>12</v>
      </c>
      <c r="O107" s="2" t="s">
        <v>260</v>
      </c>
      <c r="P107" s="3">
        <v>1</v>
      </c>
      <c r="Q107" s="3">
        <v>3</v>
      </c>
      <c r="R107" s="50">
        <v>25</v>
      </c>
      <c r="S107" s="49">
        <f t="shared" si="1"/>
        <v>8.3333333333333339</v>
      </c>
      <c r="T107" s="3"/>
    </row>
    <row r="108" spans="1:20" ht="51" x14ac:dyDescent="0.25">
      <c r="A108" s="2" t="s">
        <v>981</v>
      </c>
      <c r="B108" s="4" t="s">
        <v>538</v>
      </c>
      <c r="C108" s="4" t="s">
        <v>539</v>
      </c>
      <c r="D108" s="4" t="s">
        <v>1171</v>
      </c>
      <c r="E108" s="4">
        <v>5</v>
      </c>
      <c r="F108" s="5">
        <v>3</v>
      </c>
      <c r="G108" s="5">
        <v>3</v>
      </c>
      <c r="H108" s="53" t="s">
        <v>540</v>
      </c>
      <c r="I108" s="4" t="s">
        <v>537</v>
      </c>
      <c r="J108" s="3" t="s">
        <v>105</v>
      </c>
      <c r="K108" s="3" t="s">
        <v>871</v>
      </c>
      <c r="L108" s="4" t="s">
        <v>541</v>
      </c>
      <c r="M108" s="4">
        <v>2022</v>
      </c>
      <c r="N108" s="3" t="s">
        <v>12</v>
      </c>
      <c r="O108" s="4" t="s">
        <v>392</v>
      </c>
      <c r="P108" s="3">
        <v>1</v>
      </c>
      <c r="Q108" s="3">
        <v>3</v>
      </c>
      <c r="R108" s="50">
        <v>25</v>
      </c>
      <c r="S108" s="49">
        <f t="shared" si="1"/>
        <v>15</v>
      </c>
      <c r="T108" s="5" t="s">
        <v>1172</v>
      </c>
    </row>
    <row r="109" spans="1:20" ht="89.25" x14ac:dyDescent="0.25">
      <c r="A109" s="2" t="s">
        <v>982</v>
      </c>
      <c r="B109" s="2" t="s">
        <v>542</v>
      </c>
      <c r="C109" s="2" t="s">
        <v>543</v>
      </c>
      <c r="D109" s="5" t="s">
        <v>1173</v>
      </c>
      <c r="E109" s="3">
        <v>4</v>
      </c>
      <c r="F109" s="5">
        <v>1</v>
      </c>
      <c r="G109" s="5">
        <v>1</v>
      </c>
      <c r="H109" s="52" t="s">
        <v>544</v>
      </c>
      <c r="I109" s="2" t="s">
        <v>545</v>
      </c>
      <c r="J109" s="3" t="s">
        <v>105</v>
      </c>
      <c r="K109" s="3" t="s">
        <v>873</v>
      </c>
      <c r="L109" s="2" t="s">
        <v>546</v>
      </c>
      <c r="M109" s="2">
        <v>2022</v>
      </c>
      <c r="N109" s="3" t="s">
        <v>12</v>
      </c>
      <c r="O109" s="2" t="s">
        <v>72</v>
      </c>
      <c r="P109" s="3">
        <v>1</v>
      </c>
      <c r="Q109" s="3">
        <v>3</v>
      </c>
      <c r="R109" s="50">
        <v>25</v>
      </c>
      <c r="S109" s="49">
        <f t="shared" si="1"/>
        <v>6.25</v>
      </c>
      <c r="T109" s="5" t="s">
        <v>1074</v>
      </c>
    </row>
    <row r="110" spans="1:20" ht="63.75" x14ac:dyDescent="0.25">
      <c r="A110" s="2" t="s">
        <v>983</v>
      </c>
      <c r="B110" s="2" t="s">
        <v>547</v>
      </c>
      <c r="C110" s="2" t="s">
        <v>548</v>
      </c>
      <c r="D110" s="2" t="s">
        <v>1174</v>
      </c>
      <c r="E110" s="2">
        <v>5</v>
      </c>
      <c r="F110" s="2">
        <v>1</v>
      </c>
      <c r="G110" s="2">
        <v>1</v>
      </c>
      <c r="H110" s="52" t="s">
        <v>549</v>
      </c>
      <c r="I110" s="2" t="s">
        <v>550</v>
      </c>
      <c r="J110" s="3" t="s">
        <v>17</v>
      </c>
      <c r="K110" s="3" t="s">
        <v>871</v>
      </c>
      <c r="L110" s="2" t="s">
        <v>551</v>
      </c>
      <c r="M110" s="2">
        <v>2022</v>
      </c>
      <c r="N110" s="2" t="s">
        <v>12</v>
      </c>
      <c r="O110" s="2" t="s">
        <v>260</v>
      </c>
      <c r="P110" s="3">
        <v>1</v>
      </c>
      <c r="Q110" s="3">
        <v>3</v>
      </c>
      <c r="R110" s="50">
        <v>20</v>
      </c>
      <c r="S110" s="49">
        <f t="shared" si="1"/>
        <v>4</v>
      </c>
      <c r="T110" s="3"/>
    </row>
    <row r="111" spans="1:20" ht="51" x14ac:dyDescent="0.25">
      <c r="A111" s="2" t="s">
        <v>984</v>
      </c>
      <c r="B111" s="2" t="s">
        <v>552</v>
      </c>
      <c r="C111" s="2" t="s">
        <v>553</v>
      </c>
      <c r="D111" s="2" t="s">
        <v>1174</v>
      </c>
      <c r="E111" s="2">
        <v>5</v>
      </c>
      <c r="F111" s="2">
        <v>1</v>
      </c>
      <c r="G111" s="2">
        <v>1</v>
      </c>
      <c r="H111" s="52" t="s">
        <v>549</v>
      </c>
      <c r="I111" s="2" t="s">
        <v>550</v>
      </c>
      <c r="J111" s="3" t="s">
        <v>17</v>
      </c>
      <c r="K111" s="3" t="s">
        <v>871</v>
      </c>
      <c r="L111" s="2" t="s">
        <v>554</v>
      </c>
      <c r="M111" s="2">
        <v>2022</v>
      </c>
      <c r="N111" s="2" t="s">
        <v>12</v>
      </c>
      <c r="O111" s="2" t="s">
        <v>555</v>
      </c>
      <c r="P111" s="3">
        <v>1</v>
      </c>
      <c r="Q111" s="3">
        <v>3</v>
      </c>
      <c r="R111" s="50">
        <v>20</v>
      </c>
      <c r="S111" s="49">
        <f t="shared" si="1"/>
        <v>4</v>
      </c>
      <c r="T111" s="3"/>
    </row>
    <row r="112" spans="1:20" ht="76.5" x14ac:dyDescent="0.25">
      <c r="A112" s="2" t="s">
        <v>985</v>
      </c>
      <c r="B112" s="2" t="s">
        <v>556</v>
      </c>
      <c r="C112" s="2" t="s">
        <v>557</v>
      </c>
      <c r="D112" s="2" t="s">
        <v>1175</v>
      </c>
      <c r="E112" s="2">
        <v>6</v>
      </c>
      <c r="F112" s="5">
        <v>5</v>
      </c>
      <c r="G112" s="5">
        <v>5</v>
      </c>
      <c r="H112" s="52" t="s">
        <v>411</v>
      </c>
      <c r="I112" s="2" t="s">
        <v>412</v>
      </c>
      <c r="J112" s="3" t="s">
        <v>17</v>
      </c>
      <c r="K112" s="3" t="s">
        <v>872</v>
      </c>
      <c r="L112" s="2"/>
      <c r="M112" s="2">
        <v>2022</v>
      </c>
      <c r="N112" s="3" t="s">
        <v>12</v>
      </c>
      <c r="O112" s="2" t="s">
        <v>392</v>
      </c>
      <c r="P112" s="3">
        <v>1</v>
      </c>
      <c r="Q112" s="3">
        <v>3</v>
      </c>
      <c r="R112" s="50">
        <v>20</v>
      </c>
      <c r="S112" s="49">
        <f t="shared" si="1"/>
        <v>16.666666666666668</v>
      </c>
      <c r="T112" s="5" t="s">
        <v>1075</v>
      </c>
    </row>
    <row r="113" spans="1:20" ht="102" x14ac:dyDescent="0.25">
      <c r="A113" s="2" t="s">
        <v>986</v>
      </c>
      <c r="B113" s="2" t="s">
        <v>558</v>
      </c>
      <c r="C113" s="2" t="s">
        <v>559</v>
      </c>
      <c r="D113" s="2" t="s">
        <v>1176</v>
      </c>
      <c r="E113" s="2">
        <v>6</v>
      </c>
      <c r="F113" s="2">
        <v>5</v>
      </c>
      <c r="G113" s="2">
        <v>5</v>
      </c>
      <c r="H113" s="52" t="s">
        <v>560</v>
      </c>
      <c r="I113" s="2" t="s">
        <v>561</v>
      </c>
      <c r="J113" s="3" t="s">
        <v>17</v>
      </c>
      <c r="K113" s="3" t="s">
        <v>873</v>
      </c>
      <c r="L113" s="2" t="s">
        <v>562</v>
      </c>
      <c r="M113" s="2">
        <v>2022</v>
      </c>
      <c r="N113" s="3" t="s">
        <v>563</v>
      </c>
      <c r="O113" s="2" t="s">
        <v>564</v>
      </c>
      <c r="P113" s="3">
        <v>0.5</v>
      </c>
      <c r="Q113" s="3">
        <v>1</v>
      </c>
      <c r="R113" s="50">
        <v>15</v>
      </c>
      <c r="S113" s="49">
        <f t="shared" si="1"/>
        <v>6.25</v>
      </c>
      <c r="T113" s="3"/>
    </row>
    <row r="114" spans="1:20" ht="127.5" x14ac:dyDescent="0.25">
      <c r="A114" s="2" t="s">
        <v>987</v>
      </c>
      <c r="B114" s="2" t="s">
        <v>565</v>
      </c>
      <c r="C114" s="2" t="s">
        <v>566</v>
      </c>
      <c r="D114" s="2" t="s">
        <v>1177</v>
      </c>
      <c r="E114" s="2">
        <v>9</v>
      </c>
      <c r="F114" s="5">
        <v>1</v>
      </c>
      <c r="G114" s="5">
        <v>0.5</v>
      </c>
      <c r="H114" s="52" t="s">
        <v>567</v>
      </c>
      <c r="I114" s="2" t="s">
        <v>568</v>
      </c>
      <c r="J114" s="3" t="s">
        <v>182</v>
      </c>
      <c r="K114" s="3" t="s">
        <v>874</v>
      </c>
      <c r="L114" s="2" t="s">
        <v>569</v>
      </c>
      <c r="M114" s="2">
        <v>2022</v>
      </c>
      <c r="N114" s="3" t="s">
        <v>570</v>
      </c>
      <c r="O114" s="2" t="s">
        <v>571</v>
      </c>
      <c r="P114" s="3">
        <v>0.5</v>
      </c>
      <c r="Q114" s="3">
        <v>1</v>
      </c>
      <c r="R114" s="50">
        <v>22.5</v>
      </c>
      <c r="S114" s="49">
        <f t="shared" si="1"/>
        <v>0.625</v>
      </c>
      <c r="T114" s="5" t="s">
        <v>1059</v>
      </c>
    </row>
    <row r="115" spans="1:20" ht="76.5" x14ac:dyDescent="0.25">
      <c r="A115" s="2" t="s">
        <v>988</v>
      </c>
      <c r="B115" s="2" t="s">
        <v>572</v>
      </c>
      <c r="C115" s="2" t="s">
        <v>573</v>
      </c>
      <c r="D115" s="2" t="s">
        <v>1178</v>
      </c>
      <c r="E115" s="2">
        <v>4</v>
      </c>
      <c r="F115" s="5">
        <v>2</v>
      </c>
      <c r="G115" s="5">
        <v>1.5</v>
      </c>
      <c r="H115" s="52" t="s">
        <v>574</v>
      </c>
      <c r="I115" s="2" t="s">
        <v>575</v>
      </c>
      <c r="J115" s="3" t="s">
        <v>105</v>
      </c>
      <c r="K115" s="3" t="s">
        <v>871</v>
      </c>
      <c r="L115" s="2" t="s">
        <v>576</v>
      </c>
      <c r="M115" s="2">
        <v>2022</v>
      </c>
      <c r="N115" s="3" t="s">
        <v>12</v>
      </c>
      <c r="O115" s="2" t="s">
        <v>577</v>
      </c>
      <c r="P115" s="3">
        <v>1</v>
      </c>
      <c r="Q115" s="3">
        <v>3</v>
      </c>
      <c r="R115" s="50">
        <v>25</v>
      </c>
      <c r="S115" s="49">
        <f t="shared" si="1"/>
        <v>9.375</v>
      </c>
      <c r="T115" s="5" t="s">
        <v>1076</v>
      </c>
    </row>
    <row r="116" spans="1:20" ht="76.5" x14ac:dyDescent="0.25">
      <c r="A116" s="2" t="s">
        <v>989</v>
      </c>
      <c r="B116" s="2" t="s">
        <v>578</v>
      </c>
      <c r="C116" s="6" t="s">
        <v>579</v>
      </c>
      <c r="D116" s="6" t="s">
        <v>1179</v>
      </c>
      <c r="E116" s="4">
        <v>3</v>
      </c>
      <c r="F116" s="4">
        <v>1</v>
      </c>
      <c r="G116" s="4">
        <v>1</v>
      </c>
      <c r="H116" s="52" t="s">
        <v>580</v>
      </c>
      <c r="I116" s="4"/>
      <c r="J116" s="3" t="s">
        <v>182</v>
      </c>
      <c r="K116" s="3" t="s">
        <v>874</v>
      </c>
      <c r="L116" s="7" t="s">
        <v>581</v>
      </c>
      <c r="M116" s="8" t="s">
        <v>107</v>
      </c>
      <c r="N116" s="2" t="s">
        <v>582</v>
      </c>
      <c r="O116" s="4" t="s">
        <v>108</v>
      </c>
      <c r="P116" s="63">
        <v>0.5</v>
      </c>
      <c r="Q116" s="63">
        <v>1</v>
      </c>
      <c r="R116" s="50">
        <v>22.5</v>
      </c>
      <c r="S116" s="49">
        <f t="shared" si="1"/>
        <v>3.75</v>
      </c>
      <c r="T116" s="1"/>
    </row>
    <row r="117" spans="1:20" ht="63.75" x14ac:dyDescent="0.25">
      <c r="A117" s="2" t="s">
        <v>990</v>
      </c>
      <c r="B117" s="2" t="s">
        <v>583</v>
      </c>
      <c r="C117" s="2" t="s">
        <v>584</v>
      </c>
      <c r="D117" s="2" t="s">
        <v>1180</v>
      </c>
      <c r="E117" s="2">
        <v>4</v>
      </c>
      <c r="F117" s="3">
        <v>2</v>
      </c>
      <c r="G117" s="3">
        <v>2</v>
      </c>
      <c r="H117" s="52" t="s">
        <v>585</v>
      </c>
      <c r="I117" s="2" t="s">
        <v>88</v>
      </c>
      <c r="J117" s="3" t="s">
        <v>17</v>
      </c>
      <c r="K117" s="3" t="s">
        <v>874</v>
      </c>
      <c r="L117" s="2" t="s">
        <v>586</v>
      </c>
      <c r="M117" s="2">
        <v>2022</v>
      </c>
      <c r="N117" s="2" t="s">
        <v>202</v>
      </c>
      <c r="O117" s="2" t="s">
        <v>587</v>
      </c>
      <c r="P117" s="3">
        <v>1</v>
      </c>
      <c r="Q117" s="3">
        <v>3</v>
      </c>
      <c r="R117" s="50">
        <v>20</v>
      </c>
      <c r="S117" s="49">
        <f t="shared" si="1"/>
        <v>10</v>
      </c>
      <c r="T117" s="3"/>
    </row>
    <row r="118" spans="1:20" ht="102" x14ac:dyDescent="0.25">
      <c r="A118" s="2" t="s">
        <v>991</v>
      </c>
      <c r="B118" s="2" t="s">
        <v>588</v>
      </c>
      <c r="C118" s="2" t="s">
        <v>589</v>
      </c>
      <c r="D118" s="2" t="s">
        <v>1181</v>
      </c>
      <c r="E118" s="2">
        <v>10</v>
      </c>
      <c r="F118" s="2">
        <v>5</v>
      </c>
      <c r="G118" s="2">
        <v>5</v>
      </c>
      <c r="H118" s="52" t="s">
        <v>590</v>
      </c>
      <c r="I118" s="2" t="s">
        <v>188</v>
      </c>
      <c r="J118" s="3" t="s">
        <v>182</v>
      </c>
      <c r="K118" s="3" t="s">
        <v>874</v>
      </c>
      <c r="L118" s="2" t="s">
        <v>591</v>
      </c>
      <c r="M118" s="2">
        <v>2022</v>
      </c>
      <c r="N118" s="2" t="s">
        <v>592</v>
      </c>
      <c r="O118" s="2" t="s">
        <v>43</v>
      </c>
      <c r="P118" s="3">
        <v>0.5</v>
      </c>
      <c r="Q118" s="3">
        <v>1</v>
      </c>
      <c r="R118" s="50">
        <v>22.5</v>
      </c>
      <c r="S118" s="49">
        <f t="shared" si="1"/>
        <v>5.625</v>
      </c>
      <c r="T118" s="3"/>
    </row>
    <row r="119" spans="1:20" ht="63.75" x14ac:dyDescent="0.25">
      <c r="A119" s="2" t="s">
        <v>992</v>
      </c>
      <c r="B119" s="2" t="s">
        <v>593</v>
      </c>
      <c r="C119" s="2" t="s">
        <v>594</v>
      </c>
      <c r="D119" s="2" t="s">
        <v>1182</v>
      </c>
      <c r="E119" s="2">
        <v>5</v>
      </c>
      <c r="F119" s="2">
        <v>1</v>
      </c>
      <c r="G119" s="2">
        <v>1</v>
      </c>
      <c r="H119" s="52" t="s">
        <v>595</v>
      </c>
      <c r="I119" s="2"/>
      <c r="J119" s="3" t="s">
        <v>105</v>
      </c>
      <c r="K119" s="3" t="s">
        <v>875</v>
      </c>
      <c r="L119" s="2" t="s">
        <v>596</v>
      </c>
      <c r="M119" s="2">
        <v>2022</v>
      </c>
      <c r="N119" s="2" t="s">
        <v>597</v>
      </c>
      <c r="O119" s="2" t="s">
        <v>43</v>
      </c>
      <c r="P119" s="3">
        <v>0.5</v>
      </c>
      <c r="Q119" s="3">
        <v>1</v>
      </c>
      <c r="R119" s="50">
        <v>17.5</v>
      </c>
      <c r="S119" s="49">
        <f t="shared" si="1"/>
        <v>1.75</v>
      </c>
      <c r="T119" s="3"/>
    </row>
    <row r="120" spans="1:20" ht="76.5" x14ac:dyDescent="0.25">
      <c r="A120" s="2" t="s">
        <v>993</v>
      </c>
      <c r="B120" s="2" t="s">
        <v>598</v>
      </c>
      <c r="C120" s="2" t="s">
        <v>599</v>
      </c>
      <c r="D120" s="2" t="s">
        <v>1182</v>
      </c>
      <c r="E120" s="2">
        <v>5</v>
      </c>
      <c r="F120" s="3">
        <v>1</v>
      </c>
      <c r="G120" s="3">
        <v>1</v>
      </c>
      <c r="H120" s="52" t="s">
        <v>600</v>
      </c>
      <c r="I120" s="2" t="s">
        <v>601</v>
      </c>
      <c r="J120" s="3" t="s">
        <v>182</v>
      </c>
      <c r="K120" s="3" t="s">
        <v>874</v>
      </c>
      <c r="L120" s="2" t="s">
        <v>602</v>
      </c>
      <c r="M120" s="2">
        <v>2022</v>
      </c>
      <c r="N120" s="3" t="s">
        <v>597</v>
      </c>
      <c r="O120" s="2" t="s">
        <v>43</v>
      </c>
      <c r="P120" s="3">
        <v>0.5</v>
      </c>
      <c r="Q120" s="3">
        <v>1</v>
      </c>
      <c r="R120" s="50">
        <v>22.5</v>
      </c>
      <c r="S120" s="49">
        <f t="shared" si="1"/>
        <v>2.25</v>
      </c>
      <c r="T120" s="3"/>
    </row>
    <row r="121" spans="1:20" ht="76.5" x14ac:dyDescent="0.25">
      <c r="A121" s="2" t="s">
        <v>994</v>
      </c>
      <c r="B121" s="2" t="s">
        <v>603</v>
      </c>
      <c r="C121" s="2" t="s">
        <v>604</v>
      </c>
      <c r="D121" s="2" t="s">
        <v>1182</v>
      </c>
      <c r="E121" s="2">
        <v>2</v>
      </c>
      <c r="F121" s="3">
        <v>1</v>
      </c>
      <c r="G121" s="3">
        <v>1</v>
      </c>
      <c r="H121" s="52" t="s">
        <v>605</v>
      </c>
      <c r="I121" s="2" t="s">
        <v>606</v>
      </c>
      <c r="J121" s="3" t="s">
        <v>182</v>
      </c>
      <c r="K121" s="3" t="s">
        <v>874</v>
      </c>
      <c r="L121" s="2" t="s">
        <v>607</v>
      </c>
      <c r="M121" s="2">
        <v>2022</v>
      </c>
      <c r="N121" s="29" t="s">
        <v>12</v>
      </c>
      <c r="O121" s="2" t="s">
        <v>43</v>
      </c>
      <c r="P121" s="3">
        <v>1</v>
      </c>
      <c r="Q121" s="3">
        <v>3</v>
      </c>
      <c r="R121" s="50">
        <v>40</v>
      </c>
      <c r="S121" s="49">
        <f t="shared" si="1"/>
        <v>20</v>
      </c>
      <c r="T121" s="3"/>
    </row>
    <row r="122" spans="1:20" ht="51" x14ac:dyDescent="0.25">
      <c r="A122" s="2" t="s">
        <v>995</v>
      </c>
      <c r="B122" s="2" t="s">
        <v>608</v>
      </c>
      <c r="C122" s="2" t="s">
        <v>609</v>
      </c>
      <c r="D122" s="2" t="s">
        <v>1183</v>
      </c>
      <c r="E122" s="2">
        <v>4</v>
      </c>
      <c r="F122" s="3">
        <v>2</v>
      </c>
      <c r="G122" s="3">
        <v>2</v>
      </c>
      <c r="H122" s="52" t="s">
        <v>610</v>
      </c>
      <c r="I122" s="2" t="s">
        <v>611</v>
      </c>
      <c r="J122" s="3" t="s">
        <v>182</v>
      </c>
      <c r="K122" s="3" t="s">
        <v>873</v>
      </c>
      <c r="L122" s="2" t="s">
        <v>612</v>
      </c>
      <c r="M122" s="2">
        <v>2022</v>
      </c>
      <c r="N122" s="29" t="s">
        <v>12</v>
      </c>
      <c r="O122" s="2" t="s">
        <v>43</v>
      </c>
      <c r="P122" s="3">
        <v>1</v>
      </c>
      <c r="Q122" s="3">
        <v>3</v>
      </c>
      <c r="R122" s="50">
        <v>30</v>
      </c>
      <c r="S122" s="49">
        <f t="shared" si="1"/>
        <v>15</v>
      </c>
      <c r="T122" s="3"/>
    </row>
    <row r="123" spans="1:20" ht="51" x14ac:dyDescent="0.25">
      <c r="A123" s="2" t="s">
        <v>996</v>
      </c>
      <c r="B123" s="2" t="s">
        <v>613</v>
      </c>
      <c r="C123" s="6" t="s">
        <v>614</v>
      </c>
      <c r="D123" s="6" t="s">
        <v>1184</v>
      </c>
      <c r="E123" s="4">
        <v>4</v>
      </c>
      <c r="F123" s="3">
        <v>1</v>
      </c>
      <c r="G123" s="3">
        <v>1</v>
      </c>
      <c r="H123" s="52" t="s">
        <v>342</v>
      </c>
      <c r="I123" s="4"/>
      <c r="J123" s="3" t="s">
        <v>17</v>
      </c>
      <c r="K123" s="3" t="s">
        <v>875</v>
      </c>
      <c r="L123" s="10" t="s">
        <v>615</v>
      </c>
      <c r="M123" s="8" t="s">
        <v>107</v>
      </c>
      <c r="N123" s="9" t="s">
        <v>12</v>
      </c>
      <c r="O123" s="4" t="s">
        <v>108</v>
      </c>
      <c r="P123" s="63">
        <v>1</v>
      </c>
      <c r="Q123" s="63">
        <v>3</v>
      </c>
      <c r="R123" s="50">
        <v>20</v>
      </c>
      <c r="S123" s="49">
        <f t="shared" si="1"/>
        <v>5</v>
      </c>
      <c r="T123" s="1"/>
    </row>
    <row r="124" spans="1:20" ht="63.75" x14ac:dyDescent="0.25">
      <c r="A124" s="2" t="s">
        <v>997</v>
      </c>
      <c r="B124" s="2" t="s">
        <v>616</v>
      </c>
      <c r="C124" s="6" t="s">
        <v>617</v>
      </c>
      <c r="D124" s="6" t="s">
        <v>1184</v>
      </c>
      <c r="E124" s="4">
        <v>5</v>
      </c>
      <c r="F124" s="3">
        <v>1</v>
      </c>
      <c r="G124" s="3">
        <v>1</v>
      </c>
      <c r="H124" s="52" t="s">
        <v>342</v>
      </c>
      <c r="I124" s="4"/>
      <c r="J124" s="3" t="s">
        <v>17</v>
      </c>
      <c r="K124" s="3" t="s">
        <v>875</v>
      </c>
      <c r="L124" s="10" t="s">
        <v>618</v>
      </c>
      <c r="M124" s="8" t="s">
        <v>107</v>
      </c>
      <c r="N124" s="9" t="s">
        <v>12</v>
      </c>
      <c r="O124" s="4" t="s">
        <v>108</v>
      </c>
      <c r="P124" s="63">
        <v>1</v>
      </c>
      <c r="Q124" s="63">
        <v>3</v>
      </c>
      <c r="R124" s="50">
        <v>20</v>
      </c>
      <c r="S124" s="49">
        <f t="shared" si="1"/>
        <v>4</v>
      </c>
      <c r="T124" s="1"/>
    </row>
    <row r="125" spans="1:20" ht="114.75" x14ac:dyDescent="0.25">
      <c r="A125" s="2" t="s">
        <v>998</v>
      </c>
      <c r="B125" s="2" t="s">
        <v>619</v>
      </c>
      <c r="C125" s="6" t="s">
        <v>620</v>
      </c>
      <c r="D125" s="6" t="s">
        <v>620</v>
      </c>
      <c r="E125" s="4">
        <v>4</v>
      </c>
      <c r="F125" s="4">
        <v>4</v>
      </c>
      <c r="G125" s="4">
        <v>4</v>
      </c>
      <c r="H125" s="52" t="s">
        <v>621</v>
      </c>
      <c r="I125" s="4"/>
      <c r="J125" s="3" t="s">
        <v>182</v>
      </c>
      <c r="K125" s="3" t="s">
        <v>872</v>
      </c>
      <c r="L125" s="10" t="s">
        <v>622</v>
      </c>
      <c r="M125" s="8" t="s">
        <v>107</v>
      </c>
      <c r="N125" s="2" t="s">
        <v>623</v>
      </c>
      <c r="O125" s="4" t="s">
        <v>108</v>
      </c>
      <c r="P125" s="63">
        <v>0.5</v>
      </c>
      <c r="Q125" s="63">
        <v>1</v>
      </c>
      <c r="R125" s="50">
        <v>25</v>
      </c>
      <c r="S125" s="49">
        <f t="shared" si="1"/>
        <v>12.5</v>
      </c>
      <c r="T125" s="1"/>
    </row>
    <row r="126" spans="1:20" ht="127.5" x14ac:dyDescent="0.25">
      <c r="A126" s="2" t="s">
        <v>999</v>
      </c>
      <c r="B126" s="2" t="s">
        <v>624</v>
      </c>
      <c r="C126" s="6" t="s">
        <v>625</v>
      </c>
      <c r="D126" s="6" t="s">
        <v>625</v>
      </c>
      <c r="E126" s="2">
        <v>4</v>
      </c>
      <c r="F126" s="3">
        <v>4</v>
      </c>
      <c r="G126" s="3">
        <v>4</v>
      </c>
      <c r="H126" s="52" t="s">
        <v>104</v>
      </c>
      <c r="I126" s="2" t="s">
        <v>479</v>
      </c>
      <c r="J126" s="3" t="s">
        <v>105</v>
      </c>
      <c r="K126" s="3" t="s">
        <v>871</v>
      </c>
      <c r="L126" s="7" t="s">
        <v>626</v>
      </c>
      <c r="M126" s="8" t="s">
        <v>107</v>
      </c>
      <c r="N126" s="9" t="s">
        <v>12</v>
      </c>
      <c r="O126" s="2" t="s">
        <v>108</v>
      </c>
      <c r="P126" s="63">
        <v>1</v>
      </c>
      <c r="Q126" s="63">
        <v>3</v>
      </c>
      <c r="R126" s="50">
        <v>25</v>
      </c>
      <c r="S126" s="49">
        <f t="shared" si="1"/>
        <v>25</v>
      </c>
      <c r="T126" s="3"/>
    </row>
    <row r="127" spans="1:20" ht="114.75" x14ac:dyDescent="0.25">
      <c r="A127" s="2" t="s">
        <v>1000</v>
      </c>
      <c r="B127" s="2" t="s">
        <v>627</v>
      </c>
      <c r="C127" s="2" t="s">
        <v>628</v>
      </c>
      <c r="D127" s="2" t="s">
        <v>1185</v>
      </c>
      <c r="E127" s="2">
        <v>5</v>
      </c>
      <c r="F127" s="2">
        <v>1</v>
      </c>
      <c r="G127" s="2">
        <v>1</v>
      </c>
      <c r="H127" s="52" t="s">
        <v>629</v>
      </c>
      <c r="I127" s="2" t="s">
        <v>630</v>
      </c>
      <c r="J127" s="3" t="s">
        <v>182</v>
      </c>
      <c r="K127" s="3" t="s">
        <v>872</v>
      </c>
      <c r="L127" s="2" t="s">
        <v>631</v>
      </c>
      <c r="M127" s="2">
        <v>2022</v>
      </c>
      <c r="N127" s="3" t="s">
        <v>632</v>
      </c>
      <c r="O127" s="2" t="s">
        <v>447</v>
      </c>
      <c r="P127" s="3">
        <v>0.5</v>
      </c>
      <c r="Q127" s="3">
        <v>1</v>
      </c>
      <c r="R127" s="50">
        <v>25</v>
      </c>
      <c r="S127" s="49">
        <f t="shared" si="1"/>
        <v>2.5</v>
      </c>
      <c r="T127" s="3"/>
    </row>
    <row r="128" spans="1:20" ht="63.75" x14ac:dyDescent="0.25">
      <c r="A128" s="2" t="s">
        <v>1001</v>
      </c>
      <c r="B128" s="4" t="s">
        <v>634</v>
      </c>
      <c r="C128" s="4" t="s">
        <v>633</v>
      </c>
      <c r="D128" s="4" t="s">
        <v>633</v>
      </c>
      <c r="E128" s="4">
        <v>1</v>
      </c>
      <c r="F128" s="4">
        <v>1</v>
      </c>
      <c r="G128" s="4">
        <v>1</v>
      </c>
      <c r="H128" s="53" t="s">
        <v>635</v>
      </c>
      <c r="I128" s="4" t="s">
        <v>636</v>
      </c>
      <c r="J128" s="1" t="s">
        <v>876</v>
      </c>
      <c r="K128" s="1" t="s">
        <v>872</v>
      </c>
      <c r="L128" s="4" t="s">
        <v>637</v>
      </c>
      <c r="M128" s="4">
        <v>2022</v>
      </c>
      <c r="N128" s="4" t="s">
        <v>12</v>
      </c>
      <c r="O128" s="4" t="s">
        <v>638</v>
      </c>
      <c r="P128" s="3">
        <v>1</v>
      </c>
      <c r="Q128" s="3">
        <v>3</v>
      </c>
      <c r="R128" s="50">
        <v>25</v>
      </c>
      <c r="S128" s="49">
        <f t="shared" si="1"/>
        <v>25</v>
      </c>
      <c r="T128" s="1"/>
    </row>
    <row r="129" spans="1:20" ht="76.5" x14ac:dyDescent="0.25">
      <c r="A129" s="2" t="s">
        <v>1002</v>
      </c>
      <c r="B129" s="4" t="s">
        <v>639</v>
      </c>
      <c r="C129" s="4" t="s">
        <v>640</v>
      </c>
      <c r="D129" s="4" t="s">
        <v>640</v>
      </c>
      <c r="E129" s="4">
        <v>2</v>
      </c>
      <c r="F129" s="4">
        <v>2</v>
      </c>
      <c r="G129" s="4">
        <v>2</v>
      </c>
      <c r="H129" s="53" t="s">
        <v>641</v>
      </c>
      <c r="I129" s="4" t="s">
        <v>258</v>
      </c>
      <c r="J129" s="1" t="s">
        <v>17</v>
      </c>
      <c r="K129" s="1" t="s">
        <v>873</v>
      </c>
      <c r="L129" s="4" t="s">
        <v>642</v>
      </c>
      <c r="M129" s="4">
        <v>2022</v>
      </c>
      <c r="N129" s="4" t="s">
        <v>12</v>
      </c>
      <c r="O129" s="4" t="s">
        <v>643</v>
      </c>
      <c r="P129" s="3">
        <v>1</v>
      </c>
      <c r="Q129" s="3">
        <v>3</v>
      </c>
      <c r="R129" s="50">
        <v>20</v>
      </c>
      <c r="S129" s="49">
        <f t="shared" si="1"/>
        <v>20</v>
      </c>
      <c r="T129" s="1"/>
    </row>
    <row r="130" spans="1:20" ht="76.5" x14ac:dyDescent="0.25">
      <c r="A130" s="2" t="s">
        <v>1003</v>
      </c>
      <c r="B130" s="4" t="s">
        <v>644</v>
      </c>
      <c r="C130" s="4" t="s">
        <v>633</v>
      </c>
      <c r="D130" s="4" t="s">
        <v>633</v>
      </c>
      <c r="E130" s="4">
        <v>1</v>
      </c>
      <c r="F130" s="4">
        <v>1</v>
      </c>
      <c r="G130" s="4">
        <v>1</v>
      </c>
      <c r="H130" s="53" t="s">
        <v>645</v>
      </c>
      <c r="I130" s="4"/>
      <c r="J130" s="1" t="s">
        <v>105</v>
      </c>
      <c r="K130" s="1" t="s">
        <v>871</v>
      </c>
      <c r="L130" s="4" t="s">
        <v>646</v>
      </c>
      <c r="M130" s="4">
        <v>2022</v>
      </c>
      <c r="N130" s="4" t="s">
        <v>12</v>
      </c>
      <c r="O130" s="4" t="s">
        <v>647</v>
      </c>
      <c r="P130" s="3">
        <v>1</v>
      </c>
      <c r="Q130" s="3">
        <v>3</v>
      </c>
      <c r="R130" s="50">
        <v>25</v>
      </c>
      <c r="S130" s="49">
        <f t="shared" si="1"/>
        <v>25</v>
      </c>
      <c r="T130" s="1"/>
    </row>
    <row r="131" spans="1:20" ht="76.5" x14ac:dyDescent="0.25">
      <c r="A131" s="2" t="s">
        <v>1004</v>
      </c>
      <c r="B131" s="4" t="s">
        <v>648</v>
      </c>
      <c r="C131" s="4" t="s">
        <v>649</v>
      </c>
      <c r="D131" s="4" t="s">
        <v>649</v>
      </c>
      <c r="E131" s="4">
        <v>2</v>
      </c>
      <c r="F131" s="4">
        <v>2</v>
      </c>
      <c r="G131" s="4">
        <v>2</v>
      </c>
      <c r="H131" s="53" t="s">
        <v>650</v>
      </c>
      <c r="I131" s="4" t="s">
        <v>651</v>
      </c>
      <c r="J131" s="1" t="s">
        <v>17</v>
      </c>
      <c r="K131" s="1" t="s">
        <v>874</v>
      </c>
      <c r="L131" s="4" t="s">
        <v>652</v>
      </c>
      <c r="M131" s="4">
        <v>2022</v>
      </c>
      <c r="N131" s="4" t="s">
        <v>12</v>
      </c>
      <c r="O131" s="4" t="s">
        <v>647</v>
      </c>
      <c r="P131" s="3">
        <v>1</v>
      </c>
      <c r="Q131" s="3">
        <v>3</v>
      </c>
      <c r="R131" s="50">
        <v>20</v>
      </c>
      <c r="S131" s="49">
        <f t="shared" si="1"/>
        <v>20</v>
      </c>
      <c r="T131" s="1"/>
    </row>
    <row r="132" spans="1:20" ht="51" x14ac:dyDescent="0.25">
      <c r="A132" s="2" t="s">
        <v>1005</v>
      </c>
      <c r="B132" s="4" t="s">
        <v>653</v>
      </c>
      <c r="C132" s="4" t="s">
        <v>633</v>
      </c>
      <c r="D132" s="4" t="s">
        <v>633</v>
      </c>
      <c r="E132" s="4">
        <v>1</v>
      </c>
      <c r="F132" s="4">
        <v>1</v>
      </c>
      <c r="G132" s="4">
        <v>1</v>
      </c>
      <c r="H132" s="53" t="s">
        <v>654</v>
      </c>
      <c r="I132" s="4" t="s">
        <v>655</v>
      </c>
      <c r="J132" s="1" t="s">
        <v>17</v>
      </c>
      <c r="K132" s="1" t="s">
        <v>873</v>
      </c>
      <c r="L132" s="4" t="s">
        <v>656</v>
      </c>
      <c r="M132" s="4">
        <v>2022</v>
      </c>
      <c r="N132" s="4" t="s">
        <v>12</v>
      </c>
      <c r="O132" s="4" t="s">
        <v>657</v>
      </c>
      <c r="P132" s="3">
        <v>1</v>
      </c>
      <c r="Q132" s="3">
        <v>3</v>
      </c>
      <c r="R132" s="50">
        <v>20</v>
      </c>
      <c r="S132" s="49">
        <f t="shared" ref="S132:S175" si="2">(R132*P132)/E132*G132</f>
        <v>20</v>
      </c>
      <c r="T132" s="1"/>
    </row>
    <row r="133" spans="1:20" ht="63.75" x14ac:dyDescent="0.25">
      <c r="A133" s="2" t="s">
        <v>1006</v>
      </c>
      <c r="B133" s="2" t="s">
        <v>658</v>
      </c>
      <c r="C133" s="2" t="s">
        <v>659</v>
      </c>
      <c r="D133" s="2" t="s">
        <v>659</v>
      </c>
      <c r="E133" s="2">
        <v>5</v>
      </c>
      <c r="F133" s="2">
        <v>5</v>
      </c>
      <c r="G133" s="2">
        <v>5</v>
      </c>
      <c r="H133" s="52" t="s">
        <v>660</v>
      </c>
      <c r="I133" s="2" t="s">
        <v>661</v>
      </c>
      <c r="J133" s="3" t="s">
        <v>17</v>
      </c>
      <c r="K133" s="3" t="s">
        <v>873</v>
      </c>
      <c r="L133" s="2" t="s">
        <v>662</v>
      </c>
      <c r="M133" s="2">
        <v>2022</v>
      </c>
      <c r="N133" s="3" t="s">
        <v>12</v>
      </c>
      <c r="O133" s="2" t="s">
        <v>663</v>
      </c>
      <c r="P133" s="3">
        <v>1</v>
      </c>
      <c r="Q133" s="3">
        <v>3</v>
      </c>
      <c r="R133" s="50">
        <v>20</v>
      </c>
      <c r="S133" s="49">
        <f t="shared" si="2"/>
        <v>20</v>
      </c>
      <c r="T133" s="3"/>
    </row>
    <row r="134" spans="1:20" ht="89.25" x14ac:dyDescent="0.25">
      <c r="A134" s="2" t="s">
        <v>1007</v>
      </c>
      <c r="B134" s="2" t="s">
        <v>664</v>
      </c>
      <c r="C134" s="2" t="s">
        <v>665</v>
      </c>
      <c r="D134" s="2" t="s">
        <v>1186</v>
      </c>
      <c r="E134" s="2">
        <v>7</v>
      </c>
      <c r="F134" s="3">
        <v>1</v>
      </c>
      <c r="G134" s="3">
        <v>1</v>
      </c>
      <c r="H134" s="52" t="s">
        <v>666</v>
      </c>
      <c r="I134" s="2"/>
      <c r="J134" s="3" t="s">
        <v>182</v>
      </c>
      <c r="K134" s="3" t="s">
        <v>872</v>
      </c>
      <c r="L134" s="2" t="s">
        <v>667</v>
      </c>
      <c r="M134" s="2">
        <v>2022</v>
      </c>
      <c r="N134" s="2" t="s">
        <v>668</v>
      </c>
      <c r="O134" s="2" t="s">
        <v>32</v>
      </c>
      <c r="P134" s="3">
        <v>0.5</v>
      </c>
      <c r="Q134" s="3">
        <v>1</v>
      </c>
      <c r="R134" s="50">
        <v>25</v>
      </c>
      <c r="S134" s="49">
        <f t="shared" si="2"/>
        <v>1.7857142857142858</v>
      </c>
      <c r="T134" s="3"/>
    </row>
    <row r="135" spans="1:20" ht="114.75" x14ac:dyDescent="0.25">
      <c r="A135" s="2" t="s">
        <v>1008</v>
      </c>
      <c r="B135" s="2" t="s">
        <v>669</v>
      </c>
      <c r="C135" s="2" t="s">
        <v>670</v>
      </c>
      <c r="D135" s="2" t="s">
        <v>1186</v>
      </c>
      <c r="E135" s="2">
        <v>8</v>
      </c>
      <c r="F135" s="3">
        <v>1</v>
      </c>
      <c r="G135" s="3">
        <v>1</v>
      </c>
      <c r="H135" s="52" t="s">
        <v>671</v>
      </c>
      <c r="I135" s="2" t="s">
        <v>672</v>
      </c>
      <c r="J135" s="3" t="s">
        <v>182</v>
      </c>
      <c r="K135" s="3" t="s">
        <v>874</v>
      </c>
      <c r="L135" s="2" t="s">
        <v>673</v>
      </c>
      <c r="M135" s="2">
        <v>2022</v>
      </c>
      <c r="N135" s="3" t="s">
        <v>12</v>
      </c>
      <c r="O135" s="2" t="s">
        <v>32</v>
      </c>
      <c r="P135" s="3">
        <v>1</v>
      </c>
      <c r="Q135" s="3">
        <v>3</v>
      </c>
      <c r="R135" s="50">
        <v>40</v>
      </c>
      <c r="S135" s="49">
        <f t="shared" si="2"/>
        <v>5</v>
      </c>
      <c r="T135" s="3"/>
    </row>
    <row r="136" spans="1:20" ht="89.25" x14ac:dyDescent="0.25">
      <c r="A136" s="2" t="s">
        <v>1009</v>
      </c>
      <c r="B136" s="2" t="s">
        <v>674</v>
      </c>
      <c r="C136" s="6" t="s">
        <v>675</v>
      </c>
      <c r="D136" s="6" t="s">
        <v>675</v>
      </c>
      <c r="E136" s="4">
        <v>3</v>
      </c>
      <c r="F136" s="4">
        <v>3</v>
      </c>
      <c r="G136" s="4">
        <v>3</v>
      </c>
      <c r="H136" s="52" t="s">
        <v>474</v>
      </c>
      <c r="I136" s="4"/>
      <c r="J136" s="3" t="s">
        <v>105</v>
      </c>
      <c r="K136" s="3" t="s">
        <v>871</v>
      </c>
      <c r="L136" s="10" t="s">
        <v>676</v>
      </c>
      <c r="M136" s="8" t="s">
        <v>322</v>
      </c>
      <c r="N136" s="2" t="s">
        <v>12</v>
      </c>
      <c r="O136" s="4" t="s">
        <v>108</v>
      </c>
      <c r="P136" s="63">
        <v>1</v>
      </c>
      <c r="Q136" s="63">
        <v>3</v>
      </c>
      <c r="R136" s="50">
        <v>25</v>
      </c>
      <c r="S136" s="49">
        <f t="shared" si="2"/>
        <v>25</v>
      </c>
      <c r="T136" s="1"/>
    </row>
    <row r="137" spans="1:20" ht="89.25" x14ac:dyDescent="0.25">
      <c r="A137" s="2" t="s">
        <v>1010</v>
      </c>
      <c r="B137" s="2" t="s">
        <v>677</v>
      </c>
      <c r="C137" s="6" t="s">
        <v>678</v>
      </c>
      <c r="D137" s="6" t="s">
        <v>678</v>
      </c>
      <c r="E137" s="4">
        <v>3</v>
      </c>
      <c r="F137" s="4">
        <v>3</v>
      </c>
      <c r="G137" s="4">
        <v>3</v>
      </c>
      <c r="H137" s="52" t="s">
        <v>679</v>
      </c>
      <c r="I137" s="4"/>
      <c r="J137" s="3" t="s">
        <v>182</v>
      </c>
      <c r="K137" s="3" t="s">
        <v>874</v>
      </c>
      <c r="L137" s="10" t="s">
        <v>680</v>
      </c>
      <c r="M137" s="8" t="s">
        <v>107</v>
      </c>
      <c r="N137" s="2" t="s">
        <v>12</v>
      </c>
      <c r="O137" s="4" t="s">
        <v>108</v>
      </c>
      <c r="P137" s="63">
        <v>1</v>
      </c>
      <c r="Q137" s="63">
        <v>3</v>
      </c>
      <c r="R137" s="50">
        <v>40</v>
      </c>
      <c r="S137" s="49">
        <f t="shared" si="2"/>
        <v>40</v>
      </c>
      <c r="T137" s="1"/>
    </row>
    <row r="138" spans="1:20" ht="102" x14ac:dyDescent="0.25">
      <c r="A138" s="2" t="s">
        <v>1011</v>
      </c>
      <c r="B138" s="2" t="s">
        <v>681</v>
      </c>
      <c r="C138" s="2" t="s">
        <v>682</v>
      </c>
      <c r="D138" s="2" t="s">
        <v>1187</v>
      </c>
      <c r="E138" s="2">
        <v>9</v>
      </c>
      <c r="F138" s="2">
        <v>2</v>
      </c>
      <c r="G138" s="2">
        <v>2</v>
      </c>
      <c r="H138" s="52" t="s">
        <v>683</v>
      </c>
      <c r="I138" s="2" t="s">
        <v>684</v>
      </c>
      <c r="J138" s="3" t="s">
        <v>17</v>
      </c>
      <c r="K138" s="3" t="s">
        <v>875</v>
      </c>
      <c r="L138" s="2" t="s">
        <v>685</v>
      </c>
      <c r="M138" s="2">
        <v>2022</v>
      </c>
      <c r="N138" s="2" t="s">
        <v>686</v>
      </c>
      <c r="O138" s="2" t="s">
        <v>687</v>
      </c>
      <c r="P138" s="3">
        <v>0.5</v>
      </c>
      <c r="Q138" s="3">
        <v>1</v>
      </c>
      <c r="R138" s="50">
        <v>15</v>
      </c>
      <c r="S138" s="49">
        <f t="shared" si="2"/>
        <v>1.6666666666666667</v>
      </c>
      <c r="T138" s="3"/>
    </row>
    <row r="139" spans="1:20" ht="76.5" x14ac:dyDescent="0.25">
      <c r="A139" s="2" t="s">
        <v>1012</v>
      </c>
      <c r="B139" s="2" t="s">
        <v>688</v>
      </c>
      <c r="C139" s="2" t="s">
        <v>689</v>
      </c>
      <c r="D139" s="2" t="s">
        <v>689</v>
      </c>
      <c r="E139" s="2">
        <v>6</v>
      </c>
      <c r="F139" s="2">
        <v>6</v>
      </c>
      <c r="G139" s="2">
        <v>6</v>
      </c>
      <c r="H139" s="52" t="s">
        <v>690</v>
      </c>
      <c r="I139" s="2" t="s">
        <v>691</v>
      </c>
      <c r="J139" s="3" t="s">
        <v>17</v>
      </c>
      <c r="K139" s="3" t="s">
        <v>874</v>
      </c>
      <c r="L139" s="2" t="s">
        <v>692</v>
      </c>
      <c r="M139" s="2">
        <v>2022</v>
      </c>
      <c r="N139" s="2" t="s">
        <v>12</v>
      </c>
      <c r="O139" s="2" t="s">
        <v>13</v>
      </c>
      <c r="P139" s="3">
        <v>1</v>
      </c>
      <c r="Q139" s="3">
        <v>3</v>
      </c>
      <c r="R139" s="50">
        <v>20</v>
      </c>
      <c r="S139" s="49">
        <f t="shared" si="2"/>
        <v>20</v>
      </c>
      <c r="T139" s="3"/>
    </row>
    <row r="140" spans="1:20" ht="76.5" x14ac:dyDescent="0.25">
      <c r="A140" s="2" t="s">
        <v>1013</v>
      </c>
      <c r="B140" s="2" t="s">
        <v>693</v>
      </c>
      <c r="C140" s="2" t="s">
        <v>694</v>
      </c>
      <c r="D140" s="2" t="s">
        <v>694</v>
      </c>
      <c r="E140" s="2">
        <v>2</v>
      </c>
      <c r="F140" s="3">
        <v>2</v>
      </c>
      <c r="G140" s="3">
        <v>2</v>
      </c>
      <c r="H140" s="52" t="s">
        <v>133</v>
      </c>
      <c r="I140" s="2" t="s">
        <v>134</v>
      </c>
      <c r="J140" s="3" t="s">
        <v>105</v>
      </c>
      <c r="K140" s="3" t="s">
        <v>871</v>
      </c>
      <c r="L140" s="2" t="s">
        <v>695</v>
      </c>
      <c r="M140" s="2">
        <v>2022</v>
      </c>
      <c r="N140" s="2" t="s">
        <v>12</v>
      </c>
      <c r="O140" s="2" t="s">
        <v>13</v>
      </c>
      <c r="P140" s="3">
        <v>1</v>
      </c>
      <c r="Q140" s="3">
        <v>3</v>
      </c>
      <c r="R140" s="50">
        <v>25</v>
      </c>
      <c r="S140" s="49">
        <f t="shared" si="2"/>
        <v>25</v>
      </c>
      <c r="T140" s="5" t="s">
        <v>1056</v>
      </c>
    </row>
    <row r="141" spans="1:20" ht="51" x14ac:dyDescent="0.25">
      <c r="A141" s="2" t="s">
        <v>1014</v>
      </c>
      <c r="B141" s="2" t="s">
        <v>696</v>
      </c>
      <c r="C141" s="2" t="s">
        <v>697</v>
      </c>
      <c r="D141" s="2" t="s">
        <v>1188</v>
      </c>
      <c r="E141" s="2">
        <v>4</v>
      </c>
      <c r="F141" s="3">
        <v>3</v>
      </c>
      <c r="G141" s="3">
        <v>3</v>
      </c>
      <c r="H141" s="52" t="s">
        <v>690</v>
      </c>
      <c r="I141" s="2" t="s">
        <v>691</v>
      </c>
      <c r="J141" s="3" t="s">
        <v>17</v>
      </c>
      <c r="K141" s="3" t="s">
        <v>874</v>
      </c>
      <c r="L141" s="2" t="s">
        <v>698</v>
      </c>
      <c r="M141" s="2">
        <v>2022</v>
      </c>
      <c r="N141" s="2" t="s">
        <v>12</v>
      </c>
      <c r="O141" s="2" t="s">
        <v>13</v>
      </c>
      <c r="P141" s="3">
        <v>1</v>
      </c>
      <c r="Q141" s="3">
        <v>3</v>
      </c>
      <c r="R141" s="50">
        <v>20</v>
      </c>
      <c r="S141" s="49">
        <f t="shared" si="2"/>
        <v>15</v>
      </c>
      <c r="T141" s="3"/>
    </row>
    <row r="142" spans="1:20" ht="63.75" x14ac:dyDescent="0.25">
      <c r="A142" s="2" t="s">
        <v>1015</v>
      </c>
      <c r="B142" s="2" t="s">
        <v>699</v>
      </c>
      <c r="C142" s="2" t="s">
        <v>700</v>
      </c>
      <c r="D142" s="2" t="s">
        <v>700</v>
      </c>
      <c r="E142" s="2">
        <v>2</v>
      </c>
      <c r="F142" s="3">
        <v>2</v>
      </c>
      <c r="G142" s="3">
        <v>2</v>
      </c>
      <c r="H142" s="52" t="s">
        <v>133</v>
      </c>
      <c r="I142" s="2" t="s">
        <v>134</v>
      </c>
      <c r="J142" s="3" t="s">
        <v>105</v>
      </c>
      <c r="K142" s="3" t="s">
        <v>871</v>
      </c>
      <c r="L142" s="2" t="s">
        <v>701</v>
      </c>
      <c r="M142" s="2">
        <v>2022</v>
      </c>
      <c r="N142" s="2" t="s">
        <v>12</v>
      </c>
      <c r="O142" s="2" t="s">
        <v>13</v>
      </c>
      <c r="P142" s="3">
        <v>1</v>
      </c>
      <c r="Q142" s="3">
        <v>3</v>
      </c>
      <c r="R142" s="50">
        <v>25</v>
      </c>
      <c r="S142" s="49">
        <f t="shared" si="2"/>
        <v>25</v>
      </c>
      <c r="T142" s="5" t="s">
        <v>1056</v>
      </c>
    </row>
    <row r="143" spans="1:20" ht="63.75" x14ac:dyDescent="0.25">
      <c r="A143" s="2" t="s">
        <v>1016</v>
      </c>
      <c r="B143" s="2" t="s">
        <v>702</v>
      </c>
      <c r="C143" s="2" t="s">
        <v>703</v>
      </c>
      <c r="D143" s="2" t="s">
        <v>1189</v>
      </c>
      <c r="E143" s="2">
        <v>3</v>
      </c>
      <c r="F143" s="3">
        <v>1</v>
      </c>
      <c r="G143" s="3">
        <v>1</v>
      </c>
      <c r="H143" s="52" t="s">
        <v>704</v>
      </c>
      <c r="I143" s="2" t="s">
        <v>705</v>
      </c>
      <c r="J143" s="3" t="s">
        <v>105</v>
      </c>
      <c r="K143" s="3" t="s">
        <v>871</v>
      </c>
      <c r="L143" s="2" t="s">
        <v>706</v>
      </c>
      <c r="M143" s="2">
        <v>2022</v>
      </c>
      <c r="N143" s="2" t="s">
        <v>12</v>
      </c>
      <c r="O143" s="2" t="s">
        <v>141</v>
      </c>
      <c r="P143" s="3">
        <v>1</v>
      </c>
      <c r="Q143" s="3">
        <v>3</v>
      </c>
      <c r="R143" s="50">
        <v>25</v>
      </c>
      <c r="S143" s="49">
        <f t="shared" si="2"/>
        <v>8.3333333333333339</v>
      </c>
      <c r="T143" s="3"/>
    </row>
    <row r="144" spans="1:20" ht="89.25" x14ac:dyDescent="0.25">
      <c r="A144" s="2" t="s">
        <v>1017</v>
      </c>
      <c r="B144" s="2" t="s">
        <v>707</v>
      </c>
      <c r="C144" s="2" t="s">
        <v>708</v>
      </c>
      <c r="D144" s="2" t="s">
        <v>1189</v>
      </c>
      <c r="E144" s="2">
        <v>8</v>
      </c>
      <c r="F144" s="3">
        <v>1</v>
      </c>
      <c r="G144" s="3">
        <v>1</v>
      </c>
      <c r="H144" s="52" t="s">
        <v>709</v>
      </c>
      <c r="I144" s="2" t="s">
        <v>710</v>
      </c>
      <c r="J144" s="3" t="s">
        <v>182</v>
      </c>
      <c r="K144" s="3" t="s">
        <v>874</v>
      </c>
      <c r="L144" s="2" t="s">
        <v>711</v>
      </c>
      <c r="M144" s="2">
        <v>2022</v>
      </c>
      <c r="N144" s="2" t="s">
        <v>12</v>
      </c>
      <c r="O144" s="2" t="s">
        <v>141</v>
      </c>
      <c r="P144" s="3">
        <v>1</v>
      </c>
      <c r="Q144" s="3">
        <v>3</v>
      </c>
      <c r="R144" s="50">
        <v>40</v>
      </c>
      <c r="S144" s="49">
        <f t="shared" si="2"/>
        <v>5</v>
      </c>
      <c r="T144" s="3"/>
    </row>
    <row r="145" spans="1:20" ht="76.5" x14ac:dyDescent="0.25">
      <c r="A145" s="2" t="s">
        <v>1018</v>
      </c>
      <c r="B145" s="2" t="s">
        <v>712</v>
      </c>
      <c r="C145" s="2" t="s">
        <v>713</v>
      </c>
      <c r="D145" s="2" t="s">
        <v>1189</v>
      </c>
      <c r="E145" s="2">
        <v>6</v>
      </c>
      <c r="F145" s="3">
        <v>1</v>
      </c>
      <c r="G145" s="3">
        <v>1</v>
      </c>
      <c r="H145" s="52" t="s">
        <v>714</v>
      </c>
      <c r="I145" s="2" t="s">
        <v>715</v>
      </c>
      <c r="J145" s="3" t="s">
        <v>105</v>
      </c>
      <c r="K145" s="3" t="s">
        <v>873</v>
      </c>
      <c r="L145" s="2" t="s">
        <v>716</v>
      </c>
      <c r="M145" s="2">
        <v>2022</v>
      </c>
      <c r="N145" s="2" t="s">
        <v>12</v>
      </c>
      <c r="O145" s="2" t="s">
        <v>141</v>
      </c>
      <c r="P145" s="3">
        <v>1</v>
      </c>
      <c r="Q145" s="3">
        <v>3</v>
      </c>
      <c r="R145" s="50">
        <v>25</v>
      </c>
      <c r="S145" s="49">
        <f t="shared" si="2"/>
        <v>4.166666666666667</v>
      </c>
      <c r="T145" s="3"/>
    </row>
    <row r="146" spans="1:20" ht="89.25" x14ac:dyDescent="0.25">
      <c r="A146" s="2" t="s">
        <v>1019</v>
      </c>
      <c r="B146" s="2" t="s">
        <v>717</v>
      </c>
      <c r="C146" s="2" t="s">
        <v>718</v>
      </c>
      <c r="D146" s="2" t="s">
        <v>1190</v>
      </c>
      <c r="E146" s="2">
        <v>8</v>
      </c>
      <c r="F146" s="3">
        <v>2</v>
      </c>
      <c r="G146" s="3">
        <v>2</v>
      </c>
      <c r="H146" s="52" t="s">
        <v>719</v>
      </c>
      <c r="I146" s="2" t="s">
        <v>396</v>
      </c>
      <c r="J146" s="3" t="s">
        <v>17</v>
      </c>
      <c r="K146" s="3" t="s">
        <v>874</v>
      </c>
      <c r="L146" s="2" t="s">
        <v>720</v>
      </c>
      <c r="M146" s="2">
        <v>2022</v>
      </c>
      <c r="N146" s="2" t="s">
        <v>12</v>
      </c>
      <c r="O146" s="2" t="s">
        <v>141</v>
      </c>
      <c r="P146" s="3">
        <v>1</v>
      </c>
      <c r="Q146" s="3">
        <v>3</v>
      </c>
      <c r="R146" s="50">
        <v>20</v>
      </c>
      <c r="S146" s="49">
        <f t="shared" si="2"/>
        <v>5</v>
      </c>
      <c r="T146" s="3"/>
    </row>
    <row r="147" spans="1:20" ht="89.25" x14ac:dyDescent="0.25">
      <c r="A147" s="2" t="s">
        <v>1020</v>
      </c>
      <c r="B147" s="2" t="s">
        <v>721</v>
      </c>
      <c r="C147" s="2" t="s">
        <v>722</v>
      </c>
      <c r="D147" s="2" t="s">
        <v>1190</v>
      </c>
      <c r="E147" s="2">
        <v>7</v>
      </c>
      <c r="F147" s="3">
        <v>2</v>
      </c>
      <c r="G147" s="3">
        <v>2</v>
      </c>
      <c r="H147" s="52" t="s">
        <v>723</v>
      </c>
      <c r="I147" s="2" t="s">
        <v>724</v>
      </c>
      <c r="J147" s="3" t="s">
        <v>182</v>
      </c>
      <c r="K147" s="3" t="s">
        <v>872</v>
      </c>
      <c r="L147" s="2" t="s">
        <v>725</v>
      </c>
      <c r="M147" s="2">
        <v>2022</v>
      </c>
      <c r="N147" s="2" t="s">
        <v>12</v>
      </c>
      <c r="O147" s="2" t="s">
        <v>90</v>
      </c>
      <c r="P147" s="3">
        <v>1</v>
      </c>
      <c r="Q147" s="3">
        <v>3</v>
      </c>
      <c r="R147" s="50">
        <v>50</v>
      </c>
      <c r="S147" s="49">
        <f t="shared" si="2"/>
        <v>14.285714285714286</v>
      </c>
      <c r="T147" s="3"/>
    </row>
    <row r="148" spans="1:20" ht="102" x14ac:dyDescent="0.25">
      <c r="A148" s="2" t="s">
        <v>1021</v>
      </c>
      <c r="B148" s="2" t="s">
        <v>726</v>
      </c>
      <c r="C148" s="2" t="s">
        <v>727</v>
      </c>
      <c r="D148" s="2" t="s">
        <v>1191</v>
      </c>
      <c r="E148" s="2">
        <v>2</v>
      </c>
      <c r="F148" s="2">
        <v>1</v>
      </c>
      <c r="G148" s="2">
        <v>1</v>
      </c>
      <c r="H148" s="52" t="s">
        <v>728</v>
      </c>
      <c r="I148" s="2" t="s">
        <v>729</v>
      </c>
      <c r="J148" s="3" t="s">
        <v>17</v>
      </c>
      <c r="K148" s="3" t="s">
        <v>874</v>
      </c>
      <c r="L148" s="2" t="s">
        <v>730</v>
      </c>
      <c r="M148" s="2">
        <v>2022</v>
      </c>
      <c r="N148" s="3" t="s">
        <v>12</v>
      </c>
      <c r="O148" s="2" t="s">
        <v>260</v>
      </c>
      <c r="P148" s="3">
        <v>1</v>
      </c>
      <c r="Q148" s="3">
        <v>3</v>
      </c>
      <c r="R148" s="50">
        <v>20</v>
      </c>
      <c r="S148" s="49">
        <f t="shared" si="2"/>
        <v>10</v>
      </c>
      <c r="T148" s="3"/>
    </row>
    <row r="149" spans="1:20" ht="102" x14ac:dyDescent="0.25">
      <c r="A149" s="2" t="s">
        <v>1022</v>
      </c>
      <c r="B149" s="4" t="s">
        <v>731</v>
      </c>
      <c r="C149" s="4" t="s">
        <v>732</v>
      </c>
      <c r="D149" s="4" t="s">
        <v>1192</v>
      </c>
      <c r="E149" s="4">
        <v>5</v>
      </c>
      <c r="F149" s="5">
        <v>2</v>
      </c>
      <c r="G149" s="5">
        <v>2</v>
      </c>
      <c r="H149" s="53" t="s">
        <v>733</v>
      </c>
      <c r="I149" s="4"/>
      <c r="J149" s="1" t="s">
        <v>17</v>
      </c>
      <c r="K149" s="1" t="s">
        <v>873</v>
      </c>
      <c r="L149" s="4"/>
      <c r="M149" s="4">
        <v>2022</v>
      </c>
      <c r="N149" s="23" t="s">
        <v>12</v>
      </c>
      <c r="O149" s="4" t="s">
        <v>734</v>
      </c>
      <c r="P149" s="3">
        <v>1</v>
      </c>
      <c r="Q149" s="3">
        <v>3</v>
      </c>
      <c r="R149" s="50">
        <v>20</v>
      </c>
      <c r="S149" s="49">
        <f t="shared" si="2"/>
        <v>8</v>
      </c>
      <c r="T149" s="5" t="s">
        <v>1077</v>
      </c>
    </row>
    <row r="150" spans="1:20" ht="63.75" x14ac:dyDescent="0.25">
      <c r="A150" s="2" t="s">
        <v>1023</v>
      </c>
      <c r="B150" s="2" t="s">
        <v>735</v>
      </c>
      <c r="C150" s="6" t="s">
        <v>736</v>
      </c>
      <c r="D150" s="6" t="s">
        <v>736</v>
      </c>
      <c r="E150" s="4">
        <v>1</v>
      </c>
      <c r="F150" s="4">
        <v>1</v>
      </c>
      <c r="G150" s="4">
        <v>1</v>
      </c>
      <c r="H150" s="52" t="s">
        <v>737</v>
      </c>
      <c r="I150" s="4"/>
      <c r="J150" s="3" t="s">
        <v>105</v>
      </c>
      <c r="K150" s="3" t="s">
        <v>874</v>
      </c>
      <c r="L150" s="7" t="s">
        <v>738</v>
      </c>
      <c r="M150" s="8" t="s">
        <v>107</v>
      </c>
      <c r="N150" s="2" t="s">
        <v>12</v>
      </c>
      <c r="O150" s="4" t="s">
        <v>108</v>
      </c>
      <c r="P150" s="63">
        <v>1</v>
      </c>
      <c r="Q150" s="63">
        <v>3</v>
      </c>
      <c r="R150" s="50">
        <v>25</v>
      </c>
      <c r="S150" s="49">
        <f t="shared" si="2"/>
        <v>25</v>
      </c>
      <c r="T150" s="1"/>
    </row>
    <row r="151" spans="1:20" ht="51" x14ac:dyDescent="0.25">
      <c r="A151" s="2" t="s">
        <v>1024</v>
      </c>
      <c r="B151" s="2" t="s">
        <v>739</v>
      </c>
      <c r="C151" s="6" t="s">
        <v>740</v>
      </c>
      <c r="D151" s="6" t="s">
        <v>736</v>
      </c>
      <c r="E151" s="4">
        <v>2</v>
      </c>
      <c r="F151" s="5">
        <v>1</v>
      </c>
      <c r="G151" s="5">
        <v>0.5</v>
      </c>
      <c r="H151" s="52" t="s">
        <v>741</v>
      </c>
      <c r="I151" s="4"/>
      <c r="J151" s="3" t="s">
        <v>182</v>
      </c>
      <c r="K151" s="3" t="s">
        <v>872</v>
      </c>
      <c r="L151" s="10" t="s">
        <v>742</v>
      </c>
      <c r="M151" s="8" t="s">
        <v>107</v>
      </c>
      <c r="N151" s="2" t="s">
        <v>743</v>
      </c>
      <c r="O151" s="4" t="s">
        <v>108</v>
      </c>
      <c r="P151" s="63">
        <v>0.5</v>
      </c>
      <c r="Q151" s="63">
        <v>1</v>
      </c>
      <c r="R151" s="50">
        <v>25</v>
      </c>
      <c r="S151" s="49">
        <f t="shared" si="2"/>
        <v>3.125</v>
      </c>
      <c r="T151" s="5" t="s">
        <v>1078</v>
      </c>
    </row>
    <row r="152" spans="1:20" ht="89.25" x14ac:dyDescent="0.25">
      <c r="A152" s="2" t="s">
        <v>1025</v>
      </c>
      <c r="B152" s="2" t="s">
        <v>744</v>
      </c>
      <c r="C152" s="6" t="s">
        <v>745</v>
      </c>
      <c r="D152" s="6" t="s">
        <v>736</v>
      </c>
      <c r="E152" s="4">
        <v>6</v>
      </c>
      <c r="F152" s="4">
        <v>1</v>
      </c>
      <c r="G152" s="4">
        <v>1</v>
      </c>
      <c r="H152" s="52" t="s">
        <v>741</v>
      </c>
      <c r="I152" s="4"/>
      <c r="J152" s="3" t="s">
        <v>182</v>
      </c>
      <c r="K152" s="3" t="s">
        <v>872</v>
      </c>
      <c r="L152" s="10" t="s">
        <v>746</v>
      </c>
      <c r="M152" s="8" t="s">
        <v>107</v>
      </c>
      <c r="N152" s="9" t="s">
        <v>12</v>
      </c>
      <c r="O152" s="4" t="s">
        <v>108</v>
      </c>
      <c r="P152" s="63">
        <v>1</v>
      </c>
      <c r="Q152" s="63">
        <v>3</v>
      </c>
      <c r="R152" s="50">
        <v>50</v>
      </c>
      <c r="S152" s="49">
        <f t="shared" si="2"/>
        <v>8.3333333333333339</v>
      </c>
      <c r="T152" s="1"/>
    </row>
    <row r="153" spans="1:20" ht="63.75" x14ac:dyDescent="0.25">
      <c r="A153" s="2" t="s">
        <v>1026</v>
      </c>
      <c r="B153" s="2" t="s">
        <v>747</v>
      </c>
      <c r="C153" s="6" t="s">
        <v>748</v>
      </c>
      <c r="D153" s="6" t="s">
        <v>736</v>
      </c>
      <c r="E153" s="4">
        <v>1</v>
      </c>
      <c r="F153" s="4">
        <v>1</v>
      </c>
      <c r="G153" s="4">
        <v>1</v>
      </c>
      <c r="H153" s="52" t="s">
        <v>749</v>
      </c>
      <c r="I153" s="4"/>
      <c r="J153" s="3" t="s">
        <v>182</v>
      </c>
      <c r="K153" s="3" t="s">
        <v>874</v>
      </c>
      <c r="L153" s="10" t="s">
        <v>750</v>
      </c>
      <c r="M153" s="8" t="s">
        <v>107</v>
      </c>
      <c r="N153" s="2" t="s">
        <v>12</v>
      </c>
      <c r="O153" s="4" t="s">
        <v>108</v>
      </c>
      <c r="P153" s="63">
        <v>1</v>
      </c>
      <c r="Q153" s="63">
        <v>3</v>
      </c>
      <c r="R153" s="50">
        <v>40</v>
      </c>
      <c r="S153" s="49">
        <f t="shared" si="2"/>
        <v>40</v>
      </c>
      <c r="T153" s="1"/>
    </row>
    <row r="154" spans="1:20" ht="63.75" x14ac:dyDescent="0.25">
      <c r="A154" s="2" t="s">
        <v>1027</v>
      </c>
      <c r="B154" s="2" t="s">
        <v>751</v>
      </c>
      <c r="C154" s="6" t="s">
        <v>752</v>
      </c>
      <c r="D154" s="6" t="s">
        <v>736</v>
      </c>
      <c r="E154" s="4">
        <v>2</v>
      </c>
      <c r="F154" s="5">
        <v>1</v>
      </c>
      <c r="G154" s="5">
        <v>0.5</v>
      </c>
      <c r="H154" s="52" t="s">
        <v>741</v>
      </c>
      <c r="I154" s="4"/>
      <c r="J154" s="3" t="s">
        <v>182</v>
      </c>
      <c r="K154" s="3" t="s">
        <v>872</v>
      </c>
      <c r="L154" s="10" t="s">
        <v>753</v>
      </c>
      <c r="M154" s="8" t="s">
        <v>107</v>
      </c>
      <c r="N154" s="2" t="s">
        <v>754</v>
      </c>
      <c r="O154" s="4" t="s">
        <v>108</v>
      </c>
      <c r="P154" s="63">
        <v>0.5</v>
      </c>
      <c r="Q154" s="63">
        <v>1</v>
      </c>
      <c r="R154" s="50">
        <v>25</v>
      </c>
      <c r="S154" s="49">
        <f t="shared" si="2"/>
        <v>3.125</v>
      </c>
      <c r="T154" s="5" t="s">
        <v>1078</v>
      </c>
    </row>
    <row r="155" spans="1:20" ht="63.75" x14ac:dyDescent="0.25">
      <c r="A155" s="2" t="s">
        <v>1028</v>
      </c>
      <c r="B155" s="2" t="s">
        <v>755</v>
      </c>
      <c r="C155" s="6" t="s">
        <v>756</v>
      </c>
      <c r="D155" s="6" t="s">
        <v>756</v>
      </c>
      <c r="E155" s="4">
        <v>2</v>
      </c>
      <c r="F155" s="4">
        <v>2</v>
      </c>
      <c r="G155" s="4">
        <v>2</v>
      </c>
      <c r="H155" s="52" t="s">
        <v>757</v>
      </c>
      <c r="I155" s="4"/>
      <c r="J155" s="3" t="s">
        <v>182</v>
      </c>
      <c r="K155" s="3" t="s">
        <v>872</v>
      </c>
      <c r="L155" s="10" t="s">
        <v>758</v>
      </c>
      <c r="M155" s="8" t="s">
        <v>107</v>
      </c>
      <c r="N155" s="2" t="s">
        <v>12</v>
      </c>
      <c r="O155" s="4" t="s">
        <v>108</v>
      </c>
      <c r="P155" s="63">
        <v>1</v>
      </c>
      <c r="Q155" s="63">
        <v>3</v>
      </c>
      <c r="R155" s="50">
        <v>50</v>
      </c>
      <c r="S155" s="49">
        <f t="shared" si="2"/>
        <v>50</v>
      </c>
      <c r="T155" s="1"/>
    </row>
    <row r="156" spans="1:20" ht="89.25" x14ac:dyDescent="0.25">
      <c r="A156" s="2" t="s">
        <v>1029</v>
      </c>
      <c r="B156" s="2" t="s">
        <v>759</v>
      </c>
      <c r="C156" s="6" t="s">
        <v>760</v>
      </c>
      <c r="D156" s="6" t="s">
        <v>1193</v>
      </c>
      <c r="E156" s="4">
        <v>5</v>
      </c>
      <c r="F156" s="4">
        <v>2</v>
      </c>
      <c r="G156" s="4">
        <v>2</v>
      </c>
      <c r="H156" s="52" t="s">
        <v>741</v>
      </c>
      <c r="I156" s="4"/>
      <c r="J156" s="3" t="s">
        <v>182</v>
      </c>
      <c r="K156" s="3" t="s">
        <v>872</v>
      </c>
      <c r="L156" s="10" t="s">
        <v>761</v>
      </c>
      <c r="M156" s="8" t="s">
        <v>107</v>
      </c>
      <c r="N156" s="2" t="s">
        <v>762</v>
      </c>
      <c r="O156" s="4" t="s">
        <v>108</v>
      </c>
      <c r="P156" s="63">
        <v>0.5</v>
      </c>
      <c r="Q156" s="63">
        <v>1</v>
      </c>
      <c r="R156" s="50">
        <v>25</v>
      </c>
      <c r="S156" s="49">
        <f t="shared" si="2"/>
        <v>5</v>
      </c>
      <c r="T156" s="1"/>
    </row>
    <row r="157" spans="1:20" ht="63.75" x14ac:dyDescent="0.25">
      <c r="A157" s="2" t="s">
        <v>1030</v>
      </c>
      <c r="B157" s="2" t="s">
        <v>763</v>
      </c>
      <c r="C157" s="6" t="s">
        <v>740</v>
      </c>
      <c r="D157" s="6" t="s">
        <v>736</v>
      </c>
      <c r="E157" s="4">
        <v>2</v>
      </c>
      <c r="F157" s="5">
        <v>1</v>
      </c>
      <c r="G157" s="5">
        <v>0.5</v>
      </c>
      <c r="H157" s="52" t="s">
        <v>764</v>
      </c>
      <c r="I157" s="4"/>
      <c r="J157" s="3" t="s">
        <v>182</v>
      </c>
      <c r="K157" s="3" t="s">
        <v>872</v>
      </c>
      <c r="L157" s="10" t="s">
        <v>765</v>
      </c>
      <c r="M157" s="8" t="s">
        <v>107</v>
      </c>
      <c r="N157" s="2" t="s">
        <v>766</v>
      </c>
      <c r="O157" s="4" t="s">
        <v>108</v>
      </c>
      <c r="P157" s="63">
        <v>0.5</v>
      </c>
      <c r="Q157" s="63">
        <v>1</v>
      </c>
      <c r="R157" s="50">
        <v>25</v>
      </c>
      <c r="S157" s="49">
        <f t="shared" si="2"/>
        <v>3.125</v>
      </c>
      <c r="T157" s="5" t="s">
        <v>1078</v>
      </c>
    </row>
    <row r="158" spans="1:20" ht="51" x14ac:dyDescent="0.25">
      <c r="A158" s="2" t="s">
        <v>1031</v>
      </c>
      <c r="B158" s="2" t="s">
        <v>767</v>
      </c>
      <c r="C158" s="6" t="s">
        <v>768</v>
      </c>
      <c r="D158" s="6" t="s">
        <v>736</v>
      </c>
      <c r="E158" s="4">
        <v>2</v>
      </c>
      <c r="F158" s="5">
        <v>1</v>
      </c>
      <c r="G158" s="5">
        <v>0.5</v>
      </c>
      <c r="H158" s="52" t="s">
        <v>769</v>
      </c>
      <c r="I158" s="4"/>
      <c r="J158" s="3" t="s">
        <v>182</v>
      </c>
      <c r="K158" s="3" t="s">
        <v>872</v>
      </c>
      <c r="L158" s="10" t="s">
        <v>770</v>
      </c>
      <c r="M158" s="8" t="s">
        <v>107</v>
      </c>
      <c r="N158" s="2" t="s">
        <v>771</v>
      </c>
      <c r="O158" s="4" t="s">
        <v>108</v>
      </c>
      <c r="P158" s="63">
        <v>0.5</v>
      </c>
      <c r="Q158" s="63">
        <v>1</v>
      </c>
      <c r="R158" s="50">
        <v>25</v>
      </c>
      <c r="S158" s="49">
        <f t="shared" si="2"/>
        <v>3.125</v>
      </c>
      <c r="T158" s="5" t="s">
        <v>1078</v>
      </c>
    </row>
    <row r="159" spans="1:20" ht="127.5" x14ac:dyDescent="0.25">
      <c r="A159" s="2" t="s">
        <v>1032</v>
      </c>
      <c r="B159" s="2" t="s">
        <v>772</v>
      </c>
      <c r="C159" s="6" t="s">
        <v>773</v>
      </c>
      <c r="D159" s="6" t="s">
        <v>773</v>
      </c>
      <c r="E159" s="2">
        <v>4</v>
      </c>
      <c r="F159" s="3">
        <v>4</v>
      </c>
      <c r="G159" s="3">
        <v>4</v>
      </c>
      <c r="H159" s="52" t="s">
        <v>104</v>
      </c>
      <c r="I159" s="2" t="s">
        <v>479</v>
      </c>
      <c r="J159" s="3" t="s">
        <v>105</v>
      </c>
      <c r="K159" s="3" t="s">
        <v>871</v>
      </c>
      <c r="L159" s="7" t="s">
        <v>774</v>
      </c>
      <c r="M159" s="8" t="s">
        <v>107</v>
      </c>
      <c r="N159" s="9" t="s">
        <v>12</v>
      </c>
      <c r="O159" s="2" t="s">
        <v>108</v>
      </c>
      <c r="P159" s="63">
        <v>1</v>
      </c>
      <c r="Q159" s="63">
        <v>3</v>
      </c>
      <c r="R159" s="50">
        <v>25</v>
      </c>
      <c r="S159" s="49">
        <f t="shared" si="2"/>
        <v>25</v>
      </c>
      <c r="T159" s="3"/>
    </row>
    <row r="160" spans="1:20" ht="51" x14ac:dyDescent="0.25">
      <c r="A160" s="2" t="s">
        <v>1033</v>
      </c>
      <c r="B160" s="4" t="s">
        <v>775</v>
      </c>
      <c r="C160" s="4" t="s">
        <v>776</v>
      </c>
      <c r="D160" s="4" t="s">
        <v>1194</v>
      </c>
      <c r="E160" s="4">
        <v>2</v>
      </c>
      <c r="F160" s="4">
        <v>1</v>
      </c>
      <c r="G160" s="4">
        <v>1</v>
      </c>
      <c r="H160" s="53" t="s">
        <v>777</v>
      </c>
      <c r="I160" s="4" t="s">
        <v>778</v>
      </c>
      <c r="J160" s="3" t="s">
        <v>182</v>
      </c>
      <c r="K160" s="1" t="s">
        <v>873</v>
      </c>
      <c r="L160" s="30" t="s">
        <v>779</v>
      </c>
      <c r="M160" s="4">
        <v>2022</v>
      </c>
      <c r="N160" s="4" t="s">
        <v>780</v>
      </c>
      <c r="O160" s="2" t="s">
        <v>781</v>
      </c>
      <c r="P160" s="63">
        <v>0.5</v>
      </c>
      <c r="Q160" s="63">
        <v>1</v>
      </c>
      <c r="R160" s="50">
        <v>20</v>
      </c>
      <c r="S160" s="49">
        <f t="shared" si="2"/>
        <v>5</v>
      </c>
      <c r="T160" s="1"/>
    </row>
    <row r="161" spans="1:20" ht="51" x14ac:dyDescent="0.25">
      <c r="A161" s="2" t="s">
        <v>1034</v>
      </c>
      <c r="B161" s="31" t="s">
        <v>782</v>
      </c>
      <c r="C161" s="31" t="s">
        <v>783</v>
      </c>
      <c r="D161" s="31" t="s">
        <v>1195</v>
      </c>
      <c r="E161" s="31" t="s">
        <v>784</v>
      </c>
      <c r="F161" s="31" t="s">
        <v>785</v>
      </c>
      <c r="G161" s="31" t="s">
        <v>785</v>
      </c>
      <c r="H161" s="53" t="s">
        <v>786</v>
      </c>
      <c r="I161" s="31" t="s">
        <v>787</v>
      </c>
      <c r="J161" s="47" t="s">
        <v>182</v>
      </c>
      <c r="K161" s="47" t="s">
        <v>875</v>
      </c>
      <c r="L161" s="32" t="s">
        <v>788</v>
      </c>
      <c r="M161" s="4">
        <v>2022</v>
      </c>
      <c r="N161" s="31" t="s">
        <v>789</v>
      </c>
      <c r="O161" s="31" t="s">
        <v>790</v>
      </c>
      <c r="P161" s="63">
        <v>0.5</v>
      </c>
      <c r="Q161" s="63">
        <v>1</v>
      </c>
      <c r="R161" s="50">
        <v>20</v>
      </c>
      <c r="S161" s="49">
        <f t="shared" si="2"/>
        <v>2.5</v>
      </c>
      <c r="T161" s="1"/>
    </row>
    <row r="162" spans="1:20" ht="76.5" x14ac:dyDescent="0.25">
      <c r="A162" s="2" t="s">
        <v>1035</v>
      </c>
      <c r="B162" s="31" t="s">
        <v>791</v>
      </c>
      <c r="C162" s="31" t="s">
        <v>792</v>
      </c>
      <c r="D162" s="31" t="s">
        <v>1195</v>
      </c>
      <c r="E162" s="31" t="s">
        <v>793</v>
      </c>
      <c r="F162" s="31" t="s">
        <v>785</v>
      </c>
      <c r="G162" s="31" t="s">
        <v>785</v>
      </c>
      <c r="H162" s="53" t="s">
        <v>794</v>
      </c>
      <c r="I162" s="31" t="s">
        <v>795</v>
      </c>
      <c r="J162" s="47" t="s">
        <v>182</v>
      </c>
      <c r="K162" s="47" t="s">
        <v>872</v>
      </c>
      <c r="L162" s="32" t="s">
        <v>796</v>
      </c>
      <c r="M162" s="4">
        <v>2022</v>
      </c>
      <c r="N162" s="31" t="s">
        <v>797</v>
      </c>
      <c r="O162" s="31" t="s">
        <v>790</v>
      </c>
      <c r="P162" s="64" t="s">
        <v>1052</v>
      </c>
      <c r="Q162" s="64" t="s">
        <v>785</v>
      </c>
      <c r="R162" s="50">
        <v>25</v>
      </c>
      <c r="S162" s="49">
        <f t="shared" si="2"/>
        <v>1.5625</v>
      </c>
      <c r="T162" s="1"/>
    </row>
    <row r="163" spans="1:20" ht="76.5" x14ac:dyDescent="0.25">
      <c r="A163" s="2" t="s">
        <v>1036</v>
      </c>
      <c r="B163" s="33" t="s">
        <v>798</v>
      </c>
      <c r="C163" s="31" t="s">
        <v>799</v>
      </c>
      <c r="D163" s="31" t="s">
        <v>1196</v>
      </c>
      <c r="E163" s="31" t="s">
        <v>800</v>
      </c>
      <c r="F163" s="31" t="s">
        <v>801</v>
      </c>
      <c r="G163" s="31" t="s">
        <v>801</v>
      </c>
      <c r="H163" s="53" t="s">
        <v>267</v>
      </c>
      <c r="I163" s="4" t="s">
        <v>802</v>
      </c>
      <c r="J163" s="47" t="s">
        <v>182</v>
      </c>
      <c r="K163" s="47" t="s">
        <v>874</v>
      </c>
      <c r="L163" s="34" t="s">
        <v>803</v>
      </c>
      <c r="M163" s="4">
        <v>2022</v>
      </c>
      <c r="N163" s="4" t="s">
        <v>804</v>
      </c>
      <c r="O163" s="35" t="s">
        <v>790</v>
      </c>
      <c r="P163" s="63">
        <v>0.5</v>
      </c>
      <c r="Q163" s="63">
        <v>1</v>
      </c>
      <c r="R163" s="50">
        <v>22.5</v>
      </c>
      <c r="S163" s="49">
        <f t="shared" si="2"/>
        <v>3.75</v>
      </c>
      <c r="T163" s="1"/>
    </row>
    <row r="164" spans="1:20" ht="63.75" x14ac:dyDescent="0.25">
      <c r="A164" s="2" t="s">
        <v>1037</v>
      </c>
      <c r="B164" s="4" t="s">
        <v>805</v>
      </c>
      <c r="C164" s="36" t="s">
        <v>806</v>
      </c>
      <c r="D164" s="31" t="s">
        <v>1197</v>
      </c>
      <c r="E164" s="35">
        <v>9</v>
      </c>
      <c r="F164" s="35">
        <v>3</v>
      </c>
      <c r="G164" s="35">
        <v>3</v>
      </c>
      <c r="H164" s="53" t="s">
        <v>267</v>
      </c>
      <c r="I164" s="4" t="s">
        <v>802</v>
      </c>
      <c r="J164" s="47" t="s">
        <v>182</v>
      </c>
      <c r="K164" s="47" t="s">
        <v>874</v>
      </c>
      <c r="L164" s="34" t="s">
        <v>807</v>
      </c>
      <c r="M164" s="4">
        <v>2022</v>
      </c>
      <c r="N164" s="4" t="s">
        <v>808</v>
      </c>
      <c r="O164" s="4" t="s">
        <v>298</v>
      </c>
      <c r="P164" s="63">
        <v>0.5</v>
      </c>
      <c r="Q164" s="63">
        <v>1</v>
      </c>
      <c r="R164" s="50">
        <v>22.5</v>
      </c>
      <c r="S164" s="49">
        <f t="shared" si="2"/>
        <v>3.75</v>
      </c>
      <c r="T164" s="1"/>
    </row>
    <row r="165" spans="1:20" ht="127.5" x14ac:dyDescent="0.25">
      <c r="A165" s="2" t="s">
        <v>1038</v>
      </c>
      <c r="B165" s="4" t="s">
        <v>809</v>
      </c>
      <c r="C165" s="4" t="s">
        <v>810</v>
      </c>
      <c r="D165" s="4" t="s">
        <v>1198</v>
      </c>
      <c r="E165" s="4">
        <v>8</v>
      </c>
      <c r="F165" s="4">
        <v>3</v>
      </c>
      <c r="G165" s="4">
        <v>3</v>
      </c>
      <c r="H165" s="53" t="s">
        <v>811</v>
      </c>
      <c r="I165" s="4" t="s">
        <v>812</v>
      </c>
      <c r="J165" s="47" t="s">
        <v>182</v>
      </c>
      <c r="K165" s="47" t="s">
        <v>873</v>
      </c>
      <c r="L165" s="34" t="s">
        <v>813</v>
      </c>
      <c r="M165" s="4">
        <v>2022</v>
      </c>
      <c r="N165" s="4" t="s">
        <v>814</v>
      </c>
      <c r="O165" s="4" t="s">
        <v>298</v>
      </c>
      <c r="P165" s="63">
        <v>0.5</v>
      </c>
      <c r="Q165" s="63">
        <v>1</v>
      </c>
      <c r="R165" s="50">
        <v>20</v>
      </c>
      <c r="S165" s="49">
        <f t="shared" si="2"/>
        <v>3.75</v>
      </c>
      <c r="T165" s="37"/>
    </row>
    <row r="166" spans="1:20" ht="178.5" x14ac:dyDescent="0.25">
      <c r="A166" s="2" t="s">
        <v>1039</v>
      </c>
      <c r="B166" s="4" t="s">
        <v>815</v>
      </c>
      <c r="C166" s="4" t="s">
        <v>816</v>
      </c>
      <c r="D166" s="4" t="s">
        <v>1199</v>
      </c>
      <c r="E166" s="35">
        <v>5</v>
      </c>
      <c r="F166" s="68">
        <v>2</v>
      </c>
      <c r="G166" s="68">
        <v>1</v>
      </c>
      <c r="H166" s="59" t="s">
        <v>817</v>
      </c>
      <c r="I166" s="35" t="s">
        <v>818</v>
      </c>
      <c r="J166" s="1" t="s">
        <v>182</v>
      </c>
      <c r="K166" s="1" t="s">
        <v>873</v>
      </c>
      <c r="L166" s="10" t="s">
        <v>819</v>
      </c>
      <c r="M166" s="38">
        <v>2022</v>
      </c>
      <c r="N166" s="39" t="s">
        <v>820</v>
      </c>
      <c r="O166" s="4" t="s">
        <v>441</v>
      </c>
      <c r="P166" s="63">
        <v>0.5</v>
      </c>
      <c r="Q166" s="63">
        <v>1</v>
      </c>
      <c r="R166" s="50">
        <v>20</v>
      </c>
      <c r="S166" s="49">
        <f t="shared" si="2"/>
        <v>2</v>
      </c>
      <c r="T166" s="5" t="s">
        <v>1079</v>
      </c>
    </row>
    <row r="167" spans="1:20" ht="102" x14ac:dyDescent="0.25">
      <c r="A167" s="2" t="s">
        <v>1040</v>
      </c>
      <c r="B167" s="4" t="s">
        <v>821</v>
      </c>
      <c r="C167" s="4" t="s">
        <v>822</v>
      </c>
      <c r="D167" s="4" t="s">
        <v>1200</v>
      </c>
      <c r="E167" s="4">
        <v>8</v>
      </c>
      <c r="F167" s="5">
        <v>3</v>
      </c>
      <c r="G167" s="5">
        <v>2</v>
      </c>
      <c r="H167" s="53" t="s">
        <v>823</v>
      </c>
      <c r="I167" s="4" t="s">
        <v>824</v>
      </c>
      <c r="J167" s="1" t="s">
        <v>17</v>
      </c>
      <c r="K167" s="1" t="s">
        <v>874</v>
      </c>
      <c r="L167" s="10" t="s">
        <v>825</v>
      </c>
      <c r="M167" s="38">
        <v>2022</v>
      </c>
      <c r="N167" s="39" t="s">
        <v>826</v>
      </c>
      <c r="O167" s="4" t="s">
        <v>441</v>
      </c>
      <c r="P167" s="63">
        <v>0.5</v>
      </c>
      <c r="Q167" s="63">
        <v>1</v>
      </c>
      <c r="R167" s="50">
        <v>15</v>
      </c>
      <c r="S167" s="49">
        <f t="shared" si="2"/>
        <v>1.875</v>
      </c>
      <c r="T167" s="5" t="s">
        <v>1080</v>
      </c>
    </row>
    <row r="168" spans="1:20" ht="89.25" x14ac:dyDescent="0.25">
      <c r="A168" s="2" t="s">
        <v>1041</v>
      </c>
      <c r="B168" s="2" t="s">
        <v>827</v>
      </c>
      <c r="C168" s="6" t="s">
        <v>828</v>
      </c>
      <c r="D168" s="6" t="s">
        <v>1201</v>
      </c>
      <c r="E168" s="4">
        <v>3</v>
      </c>
      <c r="F168" s="5">
        <v>2</v>
      </c>
      <c r="G168" s="5">
        <v>2</v>
      </c>
      <c r="H168" s="52" t="s">
        <v>527</v>
      </c>
      <c r="I168" s="40" t="s">
        <v>528</v>
      </c>
      <c r="J168" s="3" t="s">
        <v>182</v>
      </c>
      <c r="K168" s="3" t="s">
        <v>873</v>
      </c>
      <c r="L168" s="10" t="s">
        <v>829</v>
      </c>
      <c r="M168" s="8" t="s">
        <v>107</v>
      </c>
      <c r="N168" s="2" t="s">
        <v>830</v>
      </c>
      <c r="O168" s="4" t="s">
        <v>831</v>
      </c>
      <c r="P168" s="63">
        <v>0.5</v>
      </c>
      <c r="Q168" s="63">
        <v>1</v>
      </c>
      <c r="R168" s="50">
        <v>20</v>
      </c>
      <c r="S168" s="49">
        <f t="shared" si="2"/>
        <v>6.666666666666667</v>
      </c>
      <c r="T168" s="5" t="s">
        <v>1081</v>
      </c>
    </row>
    <row r="169" spans="1:20" ht="102" x14ac:dyDescent="0.25">
      <c r="A169" s="2" t="s">
        <v>1042</v>
      </c>
      <c r="B169" s="2" t="s">
        <v>525</v>
      </c>
      <c r="C169" s="6" t="s">
        <v>832</v>
      </c>
      <c r="D169" s="6" t="s">
        <v>832</v>
      </c>
      <c r="E169" s="4">
        <v>2</v>
      </c>
      <c r="F169" s="3">
        <v>2</v>
      </c>
      <c r="G169" s="3">
        <v>2</v>
      </c>
      <c r="H169" s="52" t="s">
        <v>527</v>
      </c>
      <c r="I169" s="4" t="s">
        <v>528</v>
      </c>
      <c r="J169" s="3" t="s">
        <v>182</v>
      </c>
      <c r="K169" s="3" t="s">
        <v>873</v>
      </c>
      <c r="L169" s="10" t="s">
        <v>833</v>
      </c>
      <c r="M169" s="8" t="s">
        <v>107</v>
      </c>
      <c r="N169" s="9" t="s">
        <v>202</v>
      </c>
      <c r="O169" s="4" t="s">
        <v>831</v>
      </c>
      <c r="P169" s="63">
        <v>1</v>
      </c>
      <c r="Q169" s="63">
        <v>3</v>
      </c>
      <c r="R169" s="50">
        <v>30</v>
      </c>
      <c r="S169" s="49">
        <f t="shared" si="2"/>
        <v>30</v>
      </c>
      <c r="T169" s="1"/>
    </row>
    <row r="170" spans="1:20" ht="76.5" x14ac:dyDescent="0.25">
      <c r="A170" s="2" t="s">
        <v>1043</v>
      </c>
      <c r="B170" s="2" t="s">
        <v>834</v>
      </c>
      <c r="C170" s="6" t="s">
        <v>835</v>
      </c>
      <c r="D170" s="6" t="s">
        <v>835</v>
      </c>
      <c r="E170" s="4">
        <v>2</v>
      </c>
      <c r="F170" s="3">
        <v>2</v>
      </c>
      <c r="G170" s="3">
        <v>2</v>
      </c>
      <c r="H170" s="52" t="s">
        <v>527</v>
      </c>
      <c r="I170" s="4" t="s">
        <v>528</v>
      </c>
      <c r="J170" s="3" t="s">
        <v>182</v>
      </c>
      <c r="K170" s="3" t="s">
        <v>873</v>
      </c>
      <c r="L170" s="10" t="s">
        <v>836</v>
      </c>
      <c r="M170" s="8" t="s">
        <v>107</v>
      </c>
      <c r="N170" s="9" t="s">
        <v>202</v>
      </c>
      <c r="O170" s="4" t="s">
        <v>831</v>
      </c>
      <c r="P170" s="63">
        <v>1</v>
      </c>
      <c r="Q170" s="63">
        <v>3</v>
      </c>
      <c r="R170" s="50">
        <v>30</v>
      </c>
      <c r="S170" s="49">
        <f t="shared" si="2"/>
        <v>30</v>
      </c>
      <c r="T170" s="1"/>
    </row>
    <row r="171" spans="1:20" ht="153" x14ac:dyDescent="0.25">
      <c r="A171" s="2" t="s">
        <v>1044</v>
      </c>
      <c r="B171" s="2" t="s">
        <v>837</v>
      </c>
      <c r="C171" s="6" t="s">
        <v>838</v>
      </c>
      <c r="D171" s="6" t="s">
        <v>838</v>
      </c>
      <c r="E171" s="4">
        <v>2</v>
      </c>
      <c r="F171" s="3">
        <v>2</v>
      </c>
      <c r="G171" s="3">
        <v>2</v>
      </c>
      <c r="H171" s="52" t="s">
        <v>839</v>
      </c>
      <c r="I171" s="4" t="s">
        <v>840</v>
      </c>
      <c r="J171" s="3" t="s">
        <v>105</v>
      </c>
      <c r="K171" s="3" t="s">
        <v>875</v>
      </c>
      <c r="L171" s="10" t="s">
        <v>841</v>
      </c>
      <c r="M171" s="8" t="s">
        <v>107</v>
      </c>
      <c r="N171" s="9" t="s">
        <v>202</v>
      </c>
      <c r="O171" s="4" t="s">
        <v>831</v>
      </c>
      <c r="P171" s="63">
        <v>1</v>
      </c>
      <c r="Q171" s="63">
        <v>3</v>
      </c>
      <c r="R171" s="50">
        <v>25</v>
      </c>
      <c r="S171" s="49">
        <f t="shared" si="2"/>
        <v>25</v>
      </c>
      <c r="T171" s="1"/>
    </row>
    <row r="172" spans="1:20" ht="89.25" x14ac:dyDescent="0.25">
      <c r="A172" s="2" t="s">
        <v>1045</v>
      </c>
      <c r="B172" s="2" t="s">
        <v>842</v>
      </c>
      <c r="C172" s="6" t="s">
        <v>843</v>
      </c>
      <c r="D172" s="6" t="s">
        <v>843</v>
      </c>
      <c r="E172" s="4">
        <v>1</v>
      </c>
      <c r="F172" s="3">
        <v>1</v>
      </c>
      <c r="G172" s="3">
        <v>1</v>
      </c>
      <c r="H172" s="52" t="s">
        <v>844</v>
      </c>
      <c r="I172" s="4" t="s">
        <v>845</v>
      </c>
      <c r="J172" s="3" t="s">
        <v>182</v>
      </c>
      <c r="K172" s="3" t="s">
        <v>875</v>
      </c>
      <c r="L172" s="10" t="s">
        <v>846</v>
      </c>
      <c r="M172" s="8" t="s">
        <v>107</v>
      </c>
      <c r="N172" s="9" t="s">
        <v>202</v>
      </c>
      <c r="O172" s="4" t="s">
        <v>831</v>
      </c>
      <c r="P172" s="63">
        <v>1</v>
      </c>
      <c r="Q172" s="63">
        <v>3</v>
      </c>
      <c r="R172" s="50">
        <v>30</v>
      </c>
      <c r="S172" s="49">
        <f t="shared" si="2"/>
        <v>30</v>
      </c>
      <c r="T172" s="1"/>
    </row>
    <row r="173" spans="1:20" ht="76.5" x14ac:dyDescent="0.25">
      <c r="A173" s="2" t="s">
        <v>1046</v>
      </c>
      <c r="B173" s="2" t="s">
        <v>847</v>
      </c>
      <c r="C173" s="6" t="s">
        <v>832</v>
      </c>
      <c r="D173" s="6" t="s">
        <v>832</v>
      </c>
      <c r="E173" s="4">
        <v>2</v>
      </c>
      <c r="F173" s="3">
        <v>2</v>
      </c>
      <c r="G173" s="3">
        <v>2</v>
      </c>
      <c r="H173" s="52" t="s">
        <v>844</v>
      </c>
      <c r="I173" s="4" t="s">
        <v>845</v>
      </c>
      <c r="J173" s="3" t="s">
        <v>182</v>
      </c>
      <c r="K173" s="3" t="s">
        <v>875</v>
      </c>
      <c r="L173" s="10" t="s">
        <v>848</v>
      </c>
      <c r="M173" s="8" t="s">
        <v>107</v>
      </c>
      <c r="N173" s="9" t="s">
        <v>202</v>
      </c>
      <c r="O173" s="4" t="s">
        <v>831</v>
      </c>
      <c r="P173" s="63">
        <v>1</v>
      </c>
      <c r="Q173" s="63">
        <v>3</v>
      </c>
      <c r="R173" s="50">
        <v>30</v>
      </c>
      <c r="S173" s="49">
        <f t="shared" si="2"/>
        <v>30</v>
      </c>
      <c r="T173" s="1"/>
    </row>
    <row r="174" spans="1:20" ht="89.25" x14ac:dyDescent="0.25">
      <c r="A174" s="2" t="s">
        <v>1047</v>
      </c>
      <c r="B174" s="4" t="s">
        <v>849</v>
      </c>
      <c r="C174" s="4" t="s">
        <v>850</v>
      </c>
      <c r="D174" s="4" t="s">
        <v>850</v>
      </c>
      <c r="E174" s="4">
        <v>6</v>
      </c>
      <c r="F174" s="3">
        <v>6</v>
      </c>
      <c r="G174" s="3">
        <v>6</v>
      </c>
      <c r="H174" s="53" t="s">
        <v>851</v>
      </c>
      <c r="I174" s="4" t="s">
        <v>852</v>
      </c>
      <c r="J174" s="1" t="s">
        <v>17</v>
      </c>
      <c r="K174" s="1" t="s">
        <v>871</v>
      </c>
      <c r="L174" s="41" t="s">
        <v>853</v>
      </c>
      <c r="M174" s="4">
        <v>2021</v>
      </c>
      <c r="N174" s="4" t="s">
        <v>12</v>
      </c>
      <c r="O174" s="4" t="s">
        <v>854</v>
      </c>
      <c r="P174" s="65">
        <v>1</v>
      </c>
      <c r="Q174" s="65">
        <v>3</v>
      </c>
      <c r="R174" s="50">
        <v>20</v>
      </c>
      <c r="S174" s="49">
        <f t="shared" si="2"/>
        <v>20</v>
      </c>
      <c r="T174" s="1"/>
    </row>
    <row r="175" spans="1:20" ht="89.25" x14ac:dyDescent="0.25">
      <c r="A175" s="2" t="s">
        <v>1048</v>
      </c>
      <c r="B175" s="42" t="s">
        <v>855</v>
      </c>
      <c r="C175" s="42" t="s">
        <v>856</v>
      </c>
      <c r="D175" s="42" t="s">
        <v>1202</v>
      </c>
      <c r="E175" s="42">
        <v>4</v>
      </c>
      <c r="F175" s="43">
        <v>2</v>
      </c>
      <c r="G175" s="43">
        <v>2</v>
      </c>
      <c r="H175" s="60" t="s">
        <v>857</v>
      </c>
      <c r="I175" s="42" t="s">
        <v>858</v>
      </c>
      <c r="J175" s="1" t="s">
        <v>17</v>
      </c>
      <c r="K175" s="1" t="s">
        <v>871</v>
      </c>
      <c r="L175" s="44" t="s">
        <v>859</v>
      </c>
      <c r="M175" s="42">
        <v>2019</v>
      </c>
      <c r="N175" s="42" t="s">
        <v>12</v>
      </c>
      <c r="O175" s="42" t="s">
        <v>854</v>
      </c>
      <c r="P175" s="66">
        <v>1</v>
      </c>
      <c r="Q175" s="66">
        <v>3</v>
      </c>
      <c r="R175" s="50">
        <v>20</v>
      </c>
      <c r="S175" s="49">
        <f t="shared" si="2"/>
        <v>10</v>
      </c>
      <c r="T175" s="71" t="s">
        <v>1083</v>
      </c>
    </row>
    <row r="176" spans="1:20" s="69" customFormat="1" ht="27.75" customHeight="1" x14ac:dyDescent="0.25">
      <c r="A176" s="75" t="s">
        <v>1082</v>
      </c>
      <c r="B176" s="75"/>
      <c r="C176" s="75"/>
      <c r="D176" s="75"/>
      <c r="E176" s="75"/>
      <c r="F176" s="75"/>
      <c r="G176" s="75"/>
      <c r="H176" s="75"/>
      <c r="I176" s="75"/>
      <c r="J176" s="75"/>
      <c r="K176" s="75"/>
      <c r="L176" s="75"/>
      <c r="M176" s="75"/>
      <c r="N176" s="75"/>
      <c r="O176" s="75"/>
      <c r="P176" s="75"/>
      <c r="Q176" s="75"/>
      <c r="R176" s="75"/>
      <c r="S176" s="70">
        <f>SUM(S4:S175)</f>
        <v>2110.5963515651019</v>
      </c>
    </row>
  </sheetData>
  <autoFilter ref="A2:T176" xr:uid="{00000000-0001-0000-0000-000000000000}"/>
  <mergeCells count="2">
    <mergeCell ref="A176:R176"/>
    <mergeCell ref="A1:T1"/>
  </mergeCells>
  <phoneticPr fontId="17" type="noConversion"/>
  <hyperlinks>
    <hyperlink ref="L150" r:id="rId1" xr:uid="{FBE4E9BE-CFDA-48A5-AA09-304CD45449AB}"/>
    <hyperlink ref="L116" r:id="rId2" xr:uid="{D93357EC-C8E0-4A12-9FEB-EB3F28FFC46C}"/>
    <hyperlink ref="L151" r:id="rId3" xr:uid="{24838C5E-441C-4820-ACB9-9AE92E92F936}"/>
    <hyperlink ref="L20" r:id="rId4" xr:uid="{7E66DA4B-E85D-49C9-9F3A-24A125480FFA}"/>
    <hyperlink ref="L100" r:id="rId5" xr:uid="{B5B615B2-4D53-4084-82A9-46DEB6A4E002}"/>
    <hyperlink ref="L152" r:id="rId6" xr:uid="{B574B95E-8659-4DE0-9395-4E2AD5B9A293}"/>
    <hyperlink ref="L101" r:id="rId7" xr:uid="{14E71ACF-CE93-4B2F-8815-C4ECB2C9D217}"/>
    <hyperlink ref="L159" r:id="rId8" xr:uid="{81146309-0B1A-45EF-9F8E-372A95F031E5}"/>
    <hyperlink ref="L34" r:id="rId9" xr:uid="{A005B8BD-5CEB-4E3F-A9EB-19F1D486FED4}"/>
    <hyperlink ref="L153" r:id="rId10" xr:uid="{E84D0D78-9F53-47F2-A225-8B58B22C8B0A}"/>
    <hyperlink ref="L154" r:id="rId11" xr:uid="{6FAA97DC-B389-483D-B210-01131B3F5E97}"/>
    <hyperlink ref="L125" r:id="rId12" xr:uid="{E4C024E3-F185-4DD6-919E-30E51865C7F9}"/>
    <hyperlink ref="L103" r:id="rId13" xr:uid="{51AABCD0-7DDD-44A2-848E-BB41527C8D72}"/>
    <hyperlink ref="L104" r:id="rId14" xr:uid="{60CF7D5C-5649-4BF8-ABF3-44A022DFAE8E}"/>
    <hyperlink ref="L155" r:id="rId15" xr:uid="{73F8156E-605F-4168-8F7F-C7F29C707922}"/>
    <hyperlink ref="L97" r:id="rId16" xr:uid="{D84BCD0B-1C56-4F60-892D-C902E8A1DBC5}"/>
    <hyperlink ref="L156" r:id="rId17" xr:uid="{37C4ED46-FE6F-40E4-AF90-510CF2464867}"/>
    <hyperlink ref="L137" r:id="rId18" xr:uid="{DF05FDD9-CCEC-4ED6-BFB1-A3C6AAB9542D}"/>
    <hyperlink ref="L62" r:id="rId19" xr:uid="{FAE34E26-5933-40B5-ADCD-88848756C8F6}"/>
    <hyperlink ref="L157" r:id="rId20" xr:uid="{EB798868-C68A-4BE8-9882-38DBBA0AEEEF}"/>
    <hyperlink ref="L64" r:id="rId21" xr:uid="{20DEBA62-7E48-4B2F-AAC4-2E376E9FF976}"/>
    <hyperlink ref="L93" r:id="rId22" xr:uid="{E9622DB7-9101-4418-8B6C-36449EEE2006}"/>
    <hyperlink ref="L94" r:id="rId23" xr:uid="{557869FA-506F-4572-BE9E-E2808F9A8238}"/>
    <hyperlink ref="L158" r:id="rId24" xr:uid="{9B9E24A0-BE29-42A2-9CF8-D52512E355D8}"/>
    <hyperlink ref="L95" r:id="rId25" xr:uid="{BEAFEB1E-E920-49D1-B5FD-6880DDC8FA9A}"/>
    <hyperlink ref="L65" r:id="rId26" xr:uid="{E6C19B19-43A2-4C06-8A71-2163BC0CB8EC}"/>
    <hyperlink ref="L126" r:id="rId27" xr:uid="{49B646AA-C12B-4692-8689-0D6A5B4C7DED}"/>
    <hyperlink ref="L66" r:id="rId28" xr:uid="{764F1035-5DA5-4F87-B94A-1B99904EEE25}"/>
    <hyperlink ref="L96" r:id="rId29" xr:uid="{3E191F27-B50F-4C1E-8B9E-8CD5AFC0032B}"/>
    <hyperlink ref="L63" r:id="rId30" xr:uid="{4FDF2559-872B-477A-9B8E-3F95FA5AE254}"/>
    <hyperlink ref="L136" r:id="rId31" xr:uid="{520C1216-A259-46FB-A3E3-CCADFEB507FF}"/>
    <hyperlink ref="L67" r:id="rId32" xr:uid="{D52A30DC-D185-49CC-8F91-3F7D47D1128E}"/>
    <hyperlink ref="L29" r:id="rId33" xr:uid="{A7AD8AA2-BF5E-45CD-8D79-CC1445A15649}"/>
    <hyperlink ref="L76" r:id="rId34" xr:uid="{771CD2DF-9174-4635-9E89-A31606AEDBE7}"/>
    <hyperlink ref="L83" r:id="rId35" xr:uid="{3D44F04C-B867-4DBD-9FBF-6E3468E67E68}"/>
    <hyperlink ref="L84" r:id="rId36" xr:uid="{AC9E38CE-AE7B-4705-B242-CFD0185ED2CC}"/>
    <hyperlink ref="L85" r:id="rId37" xr:uid="{A2626056-A6E5-4431-828E-E189C7D07678}"/>
    <hyperlink ref="L86" r:id="rId38" location="!" xr:uid="{651FC70E-21DE-4852-8C58-9D86209556D8}"/>
    <hyperlink ref="L87" r:id="rId39" xr:uid="{02BD3560-7CF5-4CD6-99B2-A7BA0EF73BA6}"/>
    <hyperlink ref="L88" r:id="rId40" xr:uid="{971F1DF4-95B7-40CD-9B8A-1D584CF38CEE}"/>
    <hyperlink ref="L89" r:id="rId41" xr:uid="{936117EA-F5F3-473B-9A50-5E26893767A3}"/>
    <hyperlink ref="L91" r:id="rId42" xr:uid="{45329FE9-EDD8-4F50-86BD-3EEFF3C98ECB}"/>
    <hyperlink ref="L98" r:id="rId43" xr:uid="{D18A1FEC-512D-40BD-A4FF-08A0065AE499}"/>
    <hyperlink ref="L90" r:id="rId44" xr:uid="{1AB478B7-9333-454F-AD32-0F60C90D3D90}"/>
    <hyperlink ref="L160" r:id="rId45" xr:uid="{8AD84E9E-FEFE-4165-B879-5F96C89F1751}"/>
    <hyperlink ref="L161" r:id="rId46" xr:uid="{D4957E17-2CC8-49B4-AC0F-AD340A24F09D}"/>
    <hyperlink ref="L163" r:id="rId47" xr:uid="{CBB2408E-C36C-4B02-B2FA-F1D0752FF28B}"/>
    <hyperlink ref="L164" r:id="rId48" xr:uid="{39C6DC84-F29D-4274-93DF-3150A11BE93F}"/>
    <hyperlink ref="L165" r:id="rId49" xr:uid="{0F361A1A-8B5F-4494-AD8E-D925C1869385}"/>
    <hyperlink ref="L166" r:id="rId50" xr:uid="{2BA10A94-845D-4461-ADC9-E62B16BF4E65}"/>
    <hyperlink ref="L167" r:id="rId51" xr:uid="{B7FDF02D-5AE5-4B16-9A50-86384377DDAA}"/>
    <hyperlink ref="L168" r:id="rId52" display="https://www.eurekaselect.com/article/127026" xr:uid="{90A6529C-A27A-43D8-A4A1-C7E9C7ED600A}"/>
    <hyperlink ref="L169" r:id="rId53" display="https://www.eurekaselect.com/article/123599" xr:uid="{3C2101FA-AC78-4634-A0AE-044F1C2ADF5F}"/>
    <hyperlink ref="L170" r:id="rId54" display="https://www.eurekaselect.com/article/120945" xr:uid="{939775A7-0F93-4DCB-B90D-885DF721A0D4}"/>
    <hyperlink ref="L171" r:id="rId55" display="https://www.eurekaselect.com/article/120479" xr:uid="{ED03ECFB-EC67-454D-9492-554E933AF7FA}"/>
    <hyperlink ref="L172" r:id="rId56" display="https://www.eurekaselect.com/article/113462" xr:uid="{9FBB0BEF-4195-4815-AB69-E6A454D9E7D3}"/>
    <hyperlink ref="L173" r:id="rId57" xr:uid="{6EAA646C-7E8A-4162-BFF2-1A64A2D448F3}"/>
    <hyperlink ref="L174" r:id="rId58" xr:uid="{6ED4D9BE-64CF-4793-9A09-9A06541C3DFA}"/>
    <hyperlink ref="L175" r:id="rId59" xr:uid="{AFE90C39-FC7E-4674-890B-108C363CED5B}"/>
  </hyperlinks>
  <pageMargins left="0" right="0" top="0.25" bottom="0.4" header="0.3" footer="0.3"/>
  <pageSetup paperSize="9" scale="64" fitToHeight="0" orientation="landscape" r:id="rId60"/>
  <headerFooter>
    <oddFoote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Tổng hợp</vt:lpstr>
      <vt:lpstr>'Tổng hợp'!Print_Titles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TUAN DUNG</dc:creator>
  <cp:lastModifiedBy>Windows User</cp:lastModifiedBy>
  <cp:lastPrinted>2023-05-19T09:22:28Z</cp:lastPrinted>
  <dcterms:created xsi:type="dcterms:W3CDTF">2015-06-05T18:19:34Z</dcterms:created>
  <dcterms:modified xsi:type="dcterms:W3CDTF">2023-05-24T09:09:22Z</dcterms:modified>
</cp:coreProperties>
</file>