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Mẫu T4SV-Dự toán đề tài SVNCKH" sheetId="1" r:id="rId1"/>
    <sheet name="Sheet1" sheetId="9" r:id="rId2"/>
  </sheets>
  <calcPr calcId="144525"/>
</workbook>
</file>

<file path=xl/calcChain.xml><?xml version="1.0" encoding="utf-8"?>
<calcChain xmlns="http://schemas.openxmlformats.org/spreadsheetml/2006/main">
  <c r="I23" i="1" l="1"/>
  <c r="I20" i="1"/>
  <c r="I19" i="1"/>
  <c r="G17" i="1"/>
  <c r="I17" i="1" s="1"/>
  <c r="G16" i="1"/>
  <c r="I16" i="1" s="1"/>
  <c r="G15" i="1"/>
  <c r="I15" i="1" s="1"/>
  <c r="I24" i="1" l="1"/>
</calcChain>
</file>

<file path=xl/sharedStrings.xml><?xml version="1.0" encoding="utf-8"?>
<sst xmlns="http://schemas.openxmlformats.org/spreadsheetml/2006/main" count="45" uniqueCount="45">
  <si>
    <t>Mức lương cơ bản hiện tại:</t>
  </si>
  <si>
    <t>TT</t>
  </si>
  <si>
    <t>Chức danh</t>
  </si>
  <si>
    <t>Nội dung công 
việc được giao</t>
  </si>
  <si>
    <t xml:space="preserve">Kết quả, 
Sản phẩm </t>
  </si>
  <si>
    <t>Ghi chú</t>
  </si>
  <si>
    <t>Tiền công
(VNĐ)</t>
  </si>
  <si>
    <t>Họ và tên</t>
  </si>
  <si>
    <t>TS. Nguyễn Văn A</t>
  </si>
  <si>
    <t>TS.Nguyễn Thị B</t>
  </si>
  <si>
    <t xml:space="preserve"> ThS. Nguyễn Ngọc Huy</t>
  </si>
  <si>
    <t>CNĐT</t>
  </si>
  <si>
    <t>TKKH</t>
  </si>
  <si>
    <t xml:space="preserve">              BỘ GIÁO DỤC VÀ ĐÀO TẠO</t>
  </si>
  <si>
    <r>
      <t xml:space="preserve">                </t>
    </r>
    <r>
      <rPr>
        <u/>
        <sz val="11"/>
        <color theme="1"/>
        <rFont val="Times New Roman"/>
        <family val="1"/>
      </rPr>
      <t>TRƯỜNG ĐẠI HỌC VINH</t>
    </r>
  </si>
  <si>
    <t>I</t>
  </si>
  <si>
    <t>II</t>
  </si>
  <si>
    <t>III</t>
  </si>
  <si>
    <t>Chủ nhiệm:</t>
  </si>
  <si>
    <t>Phòng KH&amp;HTQT</t>
  </si>
  <si>
    <t xml:space="preserve">Chủ nhiệm </t>
  </si>
  <si>
    <t>Tên đề tài:</t>
  </si>
  <si>
    <t xml:space="preserve">Ghi chú: </t>
  </si>
  <si>
    <t>Số ngày 
làm việc quy đổi</t>
  </si>
  <si>
    <t>Định mức
 công lao động khoa học
(đ/ngày)</t>
  </si>
  <si>
    <t>Hệ số tiền công theo ngày</t>
  </si>
  <si>
    <t>TVTHC</t>
  </si>
  <si>
    <t>Tiền công = Số ngày làm việc quy đổi x Định mức công lao động khoa học.</t>
  </si>
  <si>
    <t>Ghi cụ thể nội dung công việc được giao tương thích với nội dung nghiên cứu, tiến độ thực hiện trong thuyết minh.</t>
  </si>
  <si>
    <t>Sản phẩm tương thích với phần tiến độ thực hiện trong thuyết minh.</t>
  </si>
  <si>
    <t>Đơn vị tính: VNĐ</t>
  </si>
  <si>
    <t xml:space="preserve">Định mức công lao động khoa học = 1.150.000 x Hstcn. </t>
  </si>
  <si>
    <t>Trường hợp ngày công lẻ từ 4 giờ trở lên được tính 1 ngày công, ngày công lẻ dưới 4 giờ được tính 1/2 ngày công.</t>
  </si>
  <si>
    <r>
      <t xml:space="preserve">Thời gian thực hiện: </t>
    </r>
    <r>
      <rPr>
        <sz val="12"/>
        <color theme="1"/>
        <rFont val="Times New Roman"/>
        <family val="1"/>
      </rPr>
      <t xml:space="preserve">Từ tháng 1 năm 2016 đến tháng 12 năm 2016  </t>
    </r>
  </si>
  <si>
    <t>Các chức danh nghiên cứu: CNĐT - Chủ nhiệm đề tài; TKKH- Thư ký khoa học; TVTHC- Thành viên thực hiện chính; TV- Thành viên;
 KTV- Kỹ thuật viên, NVHT: Nhân viên hỗ trợ.</t>
  </si>
  <si>
    <t>Hệ số tiền công theo ngày tùy theo chức danh được quy định tại QCCTNB-2015.</t>
  </si>
  <si>
    <t>Chi nhân công lao động trực tiếp</t>
  </si>
  <si>
    <t>Chi vật tư</t>
  </si>
  <si>
    <t>Chi khác</t>
  </si>
  <si>
    <t xml:space="preserve">Văn phòng phẩm </t>
  </si>
  <si>
    <t>DỰ TOÁN KINH PHÍ THỰC HIỆN ĐỀ TÀI SINH VIÊN NGHIÊN CỨU KHOA HỌC</t>
  </si>
  <si>
    <t>Mã số: T2016 -  ……. SV</t>
  </si>
  <si>
    <t>Tổng kinh phí: 3.000.000 đồng</t>
  </si>
  <si>
    <t>Mẫu T4SV</t>
  </si>
  <si>
    <t>Duyệt BGH                                      Phòng KH-TC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</si>
</sst>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6" fillId="0" borderId="0" xfId="0" applyFont="1"/>
    <xf numFmtId="0" fontId="5" fillId="0" borderId="0" xfId="0" applyFont="1"/>
    <xf numFmtId="164" fontId="0" fillId="0" borderId="0" xfId="1" applyNumberFormat="1" applyFont="1"/>
    <xf numFmtId="164" fontId="6" fillId="0" borderId="0" xfId="1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3" fontId="7" fillId="2" borderId="1" xfId="0" applyNumberFormat="1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0" borderId="1" xfId="1" applyNumberFormat="1" applyFont="1" applyBorder="1"/>
    <xf numFmtId="0" fontId="6" fillId="0" borderId="1" xfId="0" applyFont="1" applyBorder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5" fillId="0" borderId="4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0" fillId="0" borderId="0" xfId="1" applyFont="1"/>
    <xf numFmtId="43" fontId="5" fillId="0" borderId="0" xfId="1" applyFont="1" applyAlignment="1">
      <alignment horizontal="center"/>
    </xf>
    <xf numFmtId="43" fontId="3" fillId="0" borderId="0" xfId="1" applyFont="1" applyAlignment="1"/>
    <xf numFmtId="43" fontId="6" fillId="0" borderId="0" xfId="1" applyFont="1"/>
    <xf numFmtId="43" fontId="8" fillId="2" borderId="1" xfId="1" applyFont="1" applyFill="1" applyBorder="1" applyAlignment="1" applyProtection="1">
      <alignment horizontal="center" vertical="center" wrapText="1"/>
      <protection locked="0"/>
    </xf>
    <xf numFmtId="43" fontId="7" fillId="2" borderId="1" xfId="1" applyFont="1" applyFill="1" applyBorder="1" applyAlignment="1" applyProtection="1">
      <alignment vertical="center" wrapText="1"/>
    </xf>
    <xf numFmtId="43" fontId="8" fillId="2" borderId="2" xfId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6" fillId="0" borderId="1" xfId="1" applyNumberFormat="1" applyFont="1" applyBorder="1" applyAlignment="1">
      <alignment horizontal="left"/>
    </xf>
    <xf numFmtId="0" fontId="5" fillId="0" borderId="0" xfId="0" applyFont="1" applyAlignment="1"/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164" fontId="6" fillId="0" borderId="6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4" fontId="5" fillId="0" borderId="0" xfId="1" applyNumberFormat="1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64" fontId="5" fillId="0" borderId="2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left"/>
    </xf>
    <xf numFmtId="164" fontId="5" fillId="0" borderId="4" xfId="1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abSelected="1" topLeftCell="A16" workbookViewId="0">
      <selection activeCell="I30" sqref="I30"/>
    </sheetView>
  </sheetViews>
  <sheetFormatPr defaultRowHeight="15" x14ac:dyDescent="0.25"/>
  <cols>
    <col min="1" max="1" width="5.5703125" customWidth="1"/>
    <col min="2" max="2" width="23" customWidth="1"/>
    <col min="3" max="3" width="9.7109375" customWidth="1"/>
    <col min="4" max="4" width="31.42578125" customWidth="1"/>
    <col min="5" max="5" width="20.5703125" customWidth="1"/>
    <col min="6" max="6" width="8.7109375" style="37" customWidth="1"/>
    <col min="7" max="7" width="11.85546875" style="5" customWidth="1"/>
    <col min="8" max="8" width="8.5703125" style="5" customWidth="1"/>
    <col min="9" max="9" width="14" style="5" customWidth="1"/>
    <col min="10" max="10" width="9" customWidth="1"/>
  </cols>
  <sheetData>
    <row r="2" spans="1:16" x14ac:dyDescent="0.25">
      <c r="B2" s="2" t="s">
        <v>13</v>
      </c>
      <c r="C2" s="2"/>
      <c r="D2" s="2"/>
      <c r="E2" s="2"/>
      <c r="F2" s="39"/>
    </row>
    <row r="3" spans="1:16" x14ac:dyDescent="0.25">
      <c r="B3" s="2" t="s">
        <v>14</v>
      </c>
      <c r="C3" s="2"/>
      <c r="D3" s="2"/>
      <c r="E3" s="2"/>
      <c r="F3" s="39"/>
    </row>
    <row r="4" spans="1:16" x14ac:dyDescent="0.25">
      <c r="I4" s="22" t="s">
        <v>43</v>
      </c>
    </row>
    <row r="5" spans="1:16" s="1" customFormat="1" ht="15.75" x14ac:dyDescent="0.25">
      <c r="A5" s="55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4"/>
      <c r="L5" s="4"/>
      <c r="M5" s="4"/>
      <c r="N5" s="4"/>
      <c r="O5" s="4"/>
      <c r="P5" s="4"/>
    </row>
    <row r="6" spans="1:16" s="1" customFormat="1" ht="15.75" x14ac:dyDescent="0.25">
      <c r="A6" s="56" t="s">
        <v>21</v>
      </c>
      <c r="B6" s="56"/>
      <c r="C6" s="23"/>
      <c r="D6" s="23"/>
      <c r="E6" s="23"/>
      <c r="F6" s="38"/>
      <c r="G6" s="23"/>
      <c r="H6" s="36"/>
      <c r="I6" s="23"/>
      <c r="J6" s="23"/>
      <c r="K6" s="4"/>
      <c r="L6" s="4"/>
      <c r="M6" s="4"/>
      <c r="N6" s="4"/>
      <c r="O6" s="4"/>
      <c r="P6" s="4"/>
    </row>
    <row r="7" spans="1:16" s="1" customFormat="1" ht="15.75" x14ac:dyDescent="0.25">
      <c r="A7" s="56" t="s">
        <v>41</v>
      </c>
      <c r="B7" s="56"/>
      <c r="C7" s="23"/>
      <c r="D7" s="23"/>
      <c r="E7" s="23"/>
      <c r="F7" s="38"/>
      <c r="G7" s="23"/>
      <c r="H7" s="36"/>
      <c r="I7" s="23"/>
      <c r="J7" s="23"/>
      <c r="K7" s="4"/>
      <c r="L7" s="4"/>
      <c r="M7" s="4"/>
      <c r="N7" s="4"/>
      <c r="O7" s="4"/>
      <c r="P7" s="4"/>
    </row>
    <row r="8" spans="1:16" s="1" customFormat="1" ht="15.75" x14ac:dyDescent="0.25">
      <c r="A8" s="56" t="s">
        <v>18</v>
      </c>
      <c r="B8" s="56"/>
      <c r="C8" s="23"/>
      <c r="D8" s="23"/>
      <c r="E8" s="57"/>
      <c r="F8" s="57"/>
      <c r="G8" s="57"/>
      <c r="H8" s="57"/>
      <c r="I8" s="57"/>
      <c r="J8" s="23"/>
      <c r="K8" s="4"/>
      <c r="L8" s="4"/>
      <c r="M8" s="4"/>
      <c r="N8" s="4"/>
      <c r="O8" s="4"/>
      <c r="P8" s="4"/>
    </row>
    <row r="9" spans="1:16" s="1" customFormat="1" ht="15.75" x14ac:dyDescent="0.25">
      <c r="A9" s="53" t="s">
        <v>42</v>
      </c>
      <c r="B9" s="53"/>
      <c r="C9" s="46"/>
      <c r="D9" s="23"/>
      <c r="E9" s="23"/>
      <c r="F9" s="38"/>
      <c r="G9" s="23"/>
      <c r="H9" s="36"/>
      <c r="I9" s="23"/>
      <c r="J9" s="23"/>
      <c r="K9" s="4"/>
      <c r="L9" s="4"/>
      <c r="M9" s="4"/>
      <c r="N9" s="4"/>
      <c r="O9" s="4"/>
      <c r="P9" s="4"/>
    </row>
    <row r="10" spans="1:16" s="1" customFormat="1" ht="15.75" x14ac:dyDescent="0.25">
      <c r="A10" s="47" t="s">
        <v>33</v>
      </c>
      <c r="B10" s="47"/>
      <c r="C10" s="46"/>
      <c r="D10" s="46"/>
      <c r="E10" s="46"/>
      <c r="F10" s="38"/>
      <c r="G10" s="46"/>
      <c r="H10" s="46"/>
      <c r="I10" s="46"/>
      <c r="J10" s="46"/>
      <c r="K10" s="4"/>
      <c r="L10" s="4"/>
      <c r="M10" s="4"/>
      <c r="N10" s="4"/>
      <c r="O10" s="4"/>
      <c r="P10" s="4"/>
    </row>
    <row r="11" spans="1:16" ht="15.75" x14ac:dyDescent="0.25">
      <c r="A11" s="3"/>
      <c r="B11" s="3"/>
      <c r="C11" s="3"/>
      <c r="D11" s="25" t="s">
        <v>0</v>
      </c>
      <c r="E11" s="6">
        <v>1150000</v>
      </c>
      <c r="F11" s="40"/>
      <c r="G11" s="6"/>
      <c r="H11" s="6"/>
      <c r="I11" s="59" t="s">
        <v>30</v>
      </c>
      <c r="J11" s="59"/>
      <c r="K11" s="3"/>
      <c r="L11" s="3"/>
      <c r="M11" s="3"/>
      <c r="N11" s="3"/>
      <c r="O11" s="3"/>
      <c r="P11" s="3"/>
    </row>
    <row r="12" spans="1:16" s="13" customFormat="1" ht="75" x14ac:dyDescent="0.25">
      <c r="A12" s="16" t="s">
        <v>1</v>
      </c>
      <c r="B12" s="16" t="s">
        <v>7</v>
      </c>
      <c r="C12" s="16" t="s">
        <v>2</v>
      </c>
      <c r="D12" s="16" t="s">
        <v>3</v>
      </c>
      <c r="E12" s="17" t="s">
        <v>4</v>
      </c>
      <c r="F12" s="41" t="s">
        <v>25</v>
      </c>
      <c r="G12" s="20" t="s">
        <v>24</v>
      </c>
      <c r="H12" s="18" t="s">
        <v>23</v>
      </c>
      <c r="I12" s="20" t="s">
        <v>6</v>
      </c>
      <c r="J12" s="19" t="s">
        <v>5</v>
      </c>
      <c r="K12" s="12"/>
      <c r="L12" s="12"/>
      <c r="M12" s="12"/>
      <c r="N12" s="12"/>
      <c r="O12" s="12"/>
      <c r="P12" s="12"/>
    </row>
    <row r="13" spans="1:16" s="30" customFormat="1" ht="12" x14ac:dyDescent="0.25">
      <c r="A13" s="26">
        <v>1</v>
      </c>
      <c r="B13" s="26">
        <v>2</v>
      </c>
      <c r="C13" s="26">
        <v>3</v>
      </c>
      <c r="D13" s="26">
        <v>4</v>
      </c>
      <c r="E13" s="27">
        <v>5</v>
      </c>
      <c r="F13" s="44">
        <v>6</v>
      </c>
      <c r="G13" s="28">
        <v>7</v>
      </c>
      <c r="H13" s="28">
        <v>8</v>
      </c>
      <c r="I13" s="28">
        <v>9</v>
      </c>
      <c r="J13" s="29">
        <v>10</v>
      </c>
    </row>
    <row r="14" spans="1:16" s="30" customFormat="1" ht="15.75" x14ac:dyDescent="0.25">
      <c r="A14" s="49" t="s">
        <v>15</v>
      </c>
      <c r="B14" s="65" t="s">
        <v>36</v>
      </c>
      <c r="C14" s="66"/>
      <c r="D14" s="66"/>
      <c r="E14" s="66"/>
      <c r="F14" s="66"/>
      <c r="G14" s="66"/>
      <c r="H14" s="66"/>
      <c r="I14" s="66"/>
      <c r="J14" s="67"/>
    </row>
    <row r="15" spans="1:16" ht="15.75" x14ac:dyDescent="0.25">
      <c r="A15" s="7">
        <v>1</v>
      </c>
      <c r="B15" s="8" t="s">
        <v>8</v>
      </c>
      <c r="C15" s="7" t="s">
        <v>11</v>
      </c>
      <c r="D15" s="7"/>
      <c r="E15" s="9"/>
      <c r="F15" s="42">
        <v>0.13</v>
      </c>
      <c r="G15" s="14">
        <f>+E11*F15</f>
        <v>149500</v>
      </c>
      <c r="H15" s="14">
        <v>10</v>
      </c>
      <c r="I15" s="14">
        <f>H15*G15</f>
        <v>1495000</v>
      </c>
      <c r="J15" s="15"/>
      <c r="K15" s="3"/>
      <c r="L15" s="3"/>
      <c r="M15" s="3"/>
      <c r="N15" s="3"/>
      <c r="O15" s="3"/>
      <c r="P15" s="3"/>
    </row>
    <row r="16" spans="1:16" ht="15.75" x14ac:dyDescent="0.25">
      <c r="A16" s="7">
        <v>2</v>
      </c>
      <c r="B16" s="8" t="s">
        <v>9</v>
      </c>
      <c r="C16" s="7" t="s">
        <v>12</v>
      </c>
      <c r="D16" s="7"/>
      <c r="E16" s="9"/>
      <c r="F16" s="42">
        <v>0.1</v>
      </c>
      <c r="G16" s="14">
        <f>+E11*F16</f>
        <v>115000</v>
      </c>
      <c r="H16" s="14">
        <v>7</v>
      </c>
      <c r="I16" s="14">
        <f t="shared" ref="I16:I23" si="0">H16*G16</f>
        <v>805000</v>
      </c>
      <c r="J16" s="15"/>
      <c r="K16" s="3"/>
      <c r="L16" s="3"/>
      <c r="M16" s="3"/>
      <c r="N16" s="3"/>
      <c r="O16" s="3"/>
      <c r="P16" s="3"/>
    </row>
    <row r="17" spans="1:16" ht="15.75" x14ac:dyDescent="0.25">
      <c r="A17" s="7">
        <v>3</v>
      </c>
      <c r="B17" s="8" t="s">
        <v>10</v>
      </c>
      <c r="C17" s="7" t="s">
        <v>26</v>
      </c>
      <c r="D17" s="7"/>
      <c r="E17" s="9"/>
      <c r="F17" s="42">
        <v>0.1</v>
      </c>
      <c r="G17" s="14">
        <f>+E11*F17</f>
        <v>115000</v>
      </c>
      <c r="H17" s="14">
        <v>5</v>
      </c>
      <c r="I17" s="14">
        <f t="shared" si="0"/>
        <v>575000</v>
      </c>
      <c r="J17" s="15"/>
      <c r="K17" s="3"/>
      <c r="L17" s="3"/>
      <c r="M17" s="3"/>
      <c r="N17" s="3"/>
      <c r="O17" s="3"/>
      <c r="P17" s="3"/>
    </row>
    <row r="18" spans="1:16" ht="15.75" x14ac:dyDescent="0.25">
      <c r="A18" s="49" t="s">
        <v>16</v>
      </c>
      <c r="B18" s="68" t="s">
        <v>37</v>
      </c>
      <c r="C18" s="69"/>
      <c r="D18" s="69"/>
      <c r="E18" s="69"/>
      <c r="F18" s="69"/>
      <c r="G18" s="69"/>
      <c r="H18" s="69"/>
      <c r="I18" s="69"/>
      <c r="J18" s="70"/>
      <c r="K18" s="3"/>
      <c r="L18" s="3"/>
      <c r="M18" s="3"/>
      <c r="N18" s="3"/>
      <c r="O18" s="3"/>
      <c r="P18" s="3"/>
    </row>
    <row r="19" spans="1:16" ht="15.75" x14ac:dyDescent="0.25">
      <c r="A19" s="7"/>
      <c r="B19" s="8"/>
      <c r="C19" s="7"/>
      <c r="D19" s="7"/>
      <c r="E19" s="9"/>
      <c r="F19" s="42"/>
      <c r="G19" s="14"/>
      <c r="H19" s="14"/>
      <c r="I19" s="14">
        <f t="shared" si="0"/>
        <v>0</v>
      </c>
      <c r="J19" s="15"/>
      <c r="K19" s="3"/>
      <c r="L19" s="3"/>
      <c r="M19" s="3"/>
      <c r="N19" s="3"/>
      <c r="O19" s="3"/>
      <c r="P19" s="3"/>
    </row>
    <row r="20" spans="1:16" ht="15.75" x14ac:dyDescent="0.25">
      <c r="A20" s="7"/>
      <c r="B20" s="8"/>
      <c r="C20" s="7"/>
      <c r="D20" s="7"/>
      <c r="E20" s="9"/>
      <c r="F20" s="42"/>
      <c r="G20" s="14"/>
      <c r="H20" s="14"/>
      <c r="I20" s="14">
        <f t="shared" si="0"/>
        <v>0</v>
      </c>
      <c r="J20" s="15"/>
      <c r="K20" s="3"/>
      <c r="L20" s="3"/>
      <c r="M20" s="3"/>
      <c r="N20" s="3"/>
      <c r="O20" s="3"/>
      <c r="P20" s="3"/>
    </row>
    <row r="21" spans="1:16" ht="15.75" x14ac:dyDescent="0.25">
      <c r="A21" s="48" t="s">
        <v>17</v>
      </c>
      <c r="B21" s="68" t="s">
        <v>38</v>
      </c>
      <c r="C21" s="69"/>
      <c r="D21" s="69"/>
      <c r="E21" s="69"/>
      <c r="F21" s="69"/>
      <c r="G21" s="69"/>
      <c r="H21" s="69"/>
      <c r="I21" s="69"/>
      <c r="J21" s="70"/>
      <c r="K21" s="3"/>
      <c r="L21" s="3"/>
      <c r="M21" s="3"/>
      <c r="N21" s="3"/>
      <c r="O21" s="3"/>
      <c r="P21" s="3"/>
    </row>
    <row r="22" spans="1:16" ht="15.75" x14ac:dyDescent="0.25">
      <c r="A22" s="48"/>
      <c r="B22" s="50" t="s">
        <v>39</v>
      </c>
      <c r="C22" s="51"/>
      <c r="D22" s="51"/>
      <c r="E22" s="51"/>
      <c r="F22" s="51"/>
      <c r="G22" s="51"/>
      <c r="H22" s="51"/>
      <c r="I22" s="52">
        <v>125000</v>
      </c>
      <c r="J22" s="51"/>
      <c r="K22" s="3"/>
      <c r="L22" s="3"/>
      <c r="M22" s="3"/>
      <c r="N22" s="3"/>
      <c r="O22" s="3"/>
      <c r="P22" s="3"/>
    </row>
    <row r="23" spans="1:16" ht="15.75" x14ac:dyDescent="0.25">
      <c r="A23" s="7"/>
      <c r="B23" s="8"/>
      <c r="C23" s="7"/>
      <c r="D23" s="7"/>
      <c r="E23" s="9"/>
      <c r="F23" s="42"/>
      <c r="G23" s="14"/>
      <c r="H23" s="14"/>
      <c r="I23" s="14">
        <f t="shared" si="0"/>
        <v>0</v>
      </c>
      <c r="J23" s="15"/>
      <c r="K23" s="3"/>
      <c r="L23" s="3"/>
      <c r="M23" s="3"/>
      <c r="N23" s="3"/>
      <c r="O23" s="3"/>
      <c r="P23" s="3"/>
    </row>
    <row r="24" spans="1:16" ht="15.75" customHeight="1" x14ac:dyDescent="0.25">
      <c r="A24" s="64"/>
      <c r="B24" s="64"/>
      <c r="C24" s="24"/>
      <c r="D24" s="10"/>
      <c r="E24" s="11"/>
      <c r="F24" s="43"/>
      <c r="G24" s="35"/>
      <c r="H24" s="35"/>
      <c r="I24" s="21">
        <f>SUM(I15:I23)</f>
        <v>3000000</v>
      </c>
      <c r="J24" s="15"/>
      <c r="K24" s="3"/>
      <c r="L24" s="3"/>
      <c r="M24" s="3"/>
      <c r="N24" s="3"/>
      <c r="O24" s="3"/>
      <c r="P24" s="3"/>
    </row>
    <row r="25" spans="1:16" ht="15.75" x14ac:dyDescent="0.25">
      <c r="A25" s="71" t="s">
        <v>44</v>
      </c>
      <c r="B25" s="71"/>
      <c r="C25" s="71"/>
      <c r="D25" s="71"/>
      <c r="E25" s="71" t="s">
        <v>19</v>
      </c>
      <c r="F25" s="71"/>
      <c r="G25" s="63" t="s">
        <v>20</v>
      </c>
      <c r="H25" s="63"/>
      <c r="I25" s="63"/>
      <c r="J25" s="63"/>
      <c r="K25" s="3"/>
      <c r="L25" s="3"/>
      <c r="M25" s="3"/>
      <c r="N25" s="3"/>
      <c r="O25" s="3"/>
      <c r="P25" s="3"/>
    </row>
    <row r="26" spans="1:16" ht="15.75" x14ac:dyDescent="0.25">
      <c r="A26" s="72"/>
      <c r="B26" s="72"/>
      <c r="C26" s="72"/>
      <c r="D26" s="72"/>
      <c r="E26" s="72"/>
      <c r="F26" s="72"/>
      <c r="G26" s="54"/>
      <c r="H26" s="54"/>
      <c r="I26" s="54"/>
      <c r="J26" s="54"/>
      <c r="K26" s="3"/>
      <c r="L26" s="3"/>
      <c r="M26" s="3"/>
      <c r="N26" s="3"/>
      <c r="O26" s="3"/>
      <c r="P26" s="3"/>
    </row>
    <row r="27" spans="1:16" ht="15.75" x14ac:dyDescent="0.25">
      <c r="A27" s="72"/>
      <c r="B27" s="72"/>
      <c r="C27" s="72"/>
      <c r="D27" s="72"/>
      <c r="E27" s="72"/>
      <c r="F27" s="72"/>
      <c r="G27" s="54"/>
      <c r="H27" s="54"/>
      <c r="I27" s="54"/>
      <c r="J27" s="54"/>
      <c r="K27" s="3"/>
      <c r="L27" s="3"/>
      <c r="M27" s="3"/>
      <c r="N27" s="3"/>
      <c r="O27" s="3"/>
      <c r="P27" s="3"/>
    </row>
    <row r="28" spans="1:16" ht="15.75" x14ac:dyDescent="0.25">
      <c r="A28" s="72"/>
      <c r="B28" s="72"/>
      <c r="C28" s="72"/>
      <c r="D28" s="72"/>
      <c r="E28" s="72"/>
      <c r="F28" s="72"/>
      <c r="G28" s="54"/>
      <c r="H28" s="54"/>
      <c r="I28" s="54"/>
      <c r="J28" s="54"/>
      <c r="K28" s="3"/>
      <c r="L28" s="3"/>
      <c r="M28" s="3"/>
      <c r="N28" s="3"/>
      <c r="O28" s="3"/>
      <c r="P28" s="3"/>
    </row>
    <row r="29" spans="1:16" ht="15.75" x14ac:dyDescent="0.25">
      <c r="A29" s="46"/>
      <c r="B29" s="46"/>
      <c r="C29" s="46"/>
      <c r="D29" s="46"/>
      <c r="E29" s="46"/>
      <c r="F29" s="38"/>
      <c r="G29" s="45"/>
      <c r="H29" s="45"/>
      <c r="I29" s="45"/>
      <c r="J29" s="45"/>
      <c r="K29" s="3"/>
      <c r="L29" s="3"/>
      <c r="M29" s="3"/>
      <c r="N29" s="3"/>
      <c r="O29" s="3"/>
      <c r="P29" s="3"/>
    </row>
    <row r="30" spans="1:16" x14ac:dyDescent="0.25">
      <c r="A30" s="31" t="s">
        <v>22</v>
      </c>
      <c r="B30" s="31"/>
    </row>
    <row r="31" spans="1:16" s="13" customFormat="1" ht="32.25" customHeight="1" x14ac:dyDescent="0.25">
      <c r="A31" s="32">
        <v>3</v>
      </c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6" s="13" customFormat="1" x14ac:dyDescent="0.25">
      <c r="A32" s="33">
        <v>4</v>
      </c>
      <c r="B32" s="60" t="s">
        <v>28</v>
      </c>
      <c r="C32" s="60"/>
      <c r="D32" s="60"/>
      <c r="E32" s="60"/>
      <c r="F32" s="60"/>
      <c r="G32" s="60"/>
      <c r="H32" s="60"/>
      <c r="I32" s="60"/>
      <c r="J32" s="60"/>
    </row>
    <row r="33" spans="1:10" s="13" customFormat="1" x14ac:dyDescent="0.25">
      <c r="A33" s="33">
        <v>5</v>
      </c>
      <c r="B33" s="60" t="s">
        <v>29</v>
      </c>
      <c r="C33" s="60"/>
      <c r="D33" s="60"/>
      <c r="E33" s="60"/>
      <c r="F33" s="60"/>
      <c r="G33" s="60"/>
      <c r="H33" s="60"/>
      <c r="I33" s="60"/>
      <c r="J33" s="60"/>
    </row>
    <row r="34" spans="1:10" s="13" customFormat="1" x14ac:dyDescent="0.25">
      <c r="A34" s="33">
        <v>6</v>
      </c>
      <c r="B34" s="34" t="s">
        <v>35</v>
      </c>
      <c r="C34" s="34"/>
      <c r="D34" s="34"/>
      <c r="E34" s="34"/>
      <c r="F34" s="34"/>
      <c r="G34" s="34"/>
      <c r="H34" s="34"/>
      <c r="I34" s="34"/>
      <c r="J34" s="34"/>
    </row>
    <row r="35" spans="1:10" s="13" customFormat="1" x14ac:dyDescent="0.25">
      <c r="A35" s="33">
        <v>7</v>
      </c>
      <c r="B35" s="58" t="s">
        <v>31</v>
      </c>
      <c r="C35" s="58"/>
      <c r="D35" s="58"/>
      <c r="E35" s="58"/>
      <c r="F35" s="58"/>
      <c r="G35" s="58"/>
      <c r="H35" s="58"/>
      <c r="I35" s="58"/>
      <c r="J35" s="58"/>
    </row>
    <row r="36" spans="1:10" s="13" customFormat="1" x14ac:dyDescent="0.25">
      <c r="A36" s="33">
        <v>8</v>
      </c>
      <c r="B36" s="58" t="s">
        <v>32</v>
      </c>
      <c r="C36" s="58"/>
      <c r="D36" s="58"/>
      <c r="E36" s="58"/>
      <c r="F36" s="58"/>
      <c r="G36" s="58"/>
      <c r="H36" s="58"/>
      <c r="I36" s="58"/>
      <c r="J36" s="58"/>
    </row>
    <row r="37" spans="1:10" s="13" customFormat="1" x14ac:dyDescent="0.25">
      <c r="A37" s="33">
        <v>9</v>
      </c>
      <c r="B37" s="60" t="s">
        <v>27</v>
      </c>
      <c r="C37" s="60"/>
      <c r="D37" s="60"/>
      <c r="E37" s="60"/>
      <c r="F37" s="60"/>
      <c r="G37" s="60"/>
      <c r="H37" s="60"/>
      <c r="I37" s="60"/>
      <c r="J37" s="60"/>
    </row>
  </sheetData>
  <mergeCells count="19">
    <mergeCell ref="A25:D25"/>
    <mergeCell ref="E25:F25"/>
    <mergeCell ref="B35:J35"/>
    <mergeCell ref="B36:J36"/>
    <mergeCell ref="I11:J11"/>
    <mergeCell ref="B37:J37"/>
    <mergeCell ref="B31:J31"/>
    <mergeCell ref="B32:J32"/>
    <mergeCell ref="B33:J33"/>
    <mergeCell ref="G25:J25"/>
    <mergeCell ref="A24:B24"/>
    <mergeCell ref="B14:J14"/>
    <mergeCell ref="B18:J18"/>
    <mergeCell ref="B21:J21"/>
    <mergeCell ref="A5:J5"/>
    <mergeCell ref="A6:B6"/>
    <mergeCell ref="A7:B7"/>
    <mergeCell ref="A8:B8"/>
    <mergeCell ref="E8:I8"/>
  </mergeCells>
  <pageMargins left="0" right="0" top="0.6" bottom="0" header="0.3" footer="0.3"/>
  <pageSetup paperSize="9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Mẫu T4SV-Dự toán đề tài SVNCKH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2016-04-04T04:25:24Z</cp:lastPrinted>
  <dcterms:created xsi:type="dcterms:W3CDTF">2015-12-22T08:52:42Z</dcterms:created>
  <dcterms:modified xsi:type="dcterms:W3CDTF">2016-04-04T04:25:35Z</dcterms:modified>
</cp:coreProperties>
</file>